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540" windowWidth="18780" windowHeight="10425"/>
  </bookViews>
  <sheets>
    <sheet name="Elective Delivery" sheetId="2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D53" i="2" l="1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6" i="2"/>
  <c r="D35" i="2"/>
  <c r="D34" i="2"/>
  <c r="D33" i="2"/>
  <c r="D32" i="2"/>
  <c r="D31" i="2"/>
  <c r="D30" i="2"/>
  <c r="D29" i="2"/>
  <c r="D28" i="2"/>
  <c r="D27" i="2"/>
  <c r="D26" i="2"/>
  <c r="D25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</calcChain>
</file>

<file path=xl/sharedStrings.xml><?xml version="1.0" encoding="utf-8"?>
<sst xmlns="http://schemas.openxmlformats.org/spreadsheetml/2006/main" count="61" uniqueCount="61">
  <si>
    <t>CY13</t>
  </si>
  <si>
    <t>CY14</t>
  </si>
  <si>
    <t>Madigan Army Medical Center - Fort Lewis</t>
  </si>
  <si>
    <t>673 MDG - Joint Base Elmendorf-Richardson</t>
  </si>
  <si>
    <t>633 MDG - Joint Base Langley-Eustis</t>
  </si>
  <si>
    <t>48 MDG - RAF Lakenheath</t>
  </si>
  <si>
    <t>Bassett Army Community  Hospital - Fort Wainwright</t>
  </si>
  <si>
    <t>Evans Army Community  Hospital - Fort Carson</t>
  </si>
  <si>
    <t>Martin Army Community  Hospital - Fort Benning</t>
  </si>
  <si>
    <t>Winn Army Community  Hospital - Fort Stewart</t>
  </si>
  <si>
    <t>Irwin Army Community  Hospital - Fort Riley</t>
  </si>
  <si>
    <t>Blanchfield Army Community  Hospital - Fort Campbell</t>
  </si>
  <si>
    <t>Ireland Army Community  Hospital - Fort Knox</t>
  </si>
  <si>
    <t>Bayne-Jones Army Community  Hospital - Fort Polk</t>
  </si>
  <si>
    <t>General Leonard Wood Army Community  Hospital-Fort Leonard Wood</t>
  </si>
  <si>
    <t>Keller Army Community  Hospital - West Point</t>
  </si>
  <si>
    <t>Reynolds Army Community  Hospital - Fort Sill</t>
  </si>
  <si>
    <t>Darnall Army Community  Hospital - Fort Hood</t>
  </si>
  <si>
    <t>Weed Army Community  Hospital - Fort Irwin</t>
  </si>
  <si>
    <t>Brian Allgood Army Community Hospital</t>
  </si>
  <si>
    <t>Tripler Army Medical Center - Fort Shafter</t>
  </si>
  <si>
    <t xml:space="preserve">35 MDG - Misawa Air Base </t>
  </si>
  <si>
    <t xml:space="preserve">374 MDG - Yokota Air Base </t>
  </si>
  <si>
    <t xml:space="preserve">31 MDG - Aviano Air Base </t>
  </si>
  <si>
    <t xml:space="preserve">60 MDG - Travis Air Force Base </t>
  </si>
  <si>
    <t xml:space="preserve">96 MDG - Eglin Air Force Base </t>
  </si>
  <si>
    <t xml:space="preserve">366 MDG - Mountain Home Air Force Base </t>
  </si>
  <si>
    <t xml:space="preserve">81 MDG - Keesler Air Force Base </t>
  </si>
  <si>
    <t xml:space="preserve">88 MDG - Wright-Patterson Air Force Base </t>
  </si>
  <si>
    <t xml:space="preserve">US Naval Hospital Camp Pendleton </t>
  </si>
  <si>
    <t xml:space="preserve">US Naval Hospital Twenty-nine Palms </t>
  </si>
  <si>
    <t xml:space="preserve">US Naval Hospital Pensacola </t>
  </si>
  <si>
    <t xml:space="preserve">US Naval Hospital Jacksonville </t>
  </si>
  <si>
    <t xml:space="preserve">US Naval Hospital Camp LeJeune </t>
  </si>
  <si>
    <t xml:space="preserve">US Naval Hospital Portsmouth </t>
  </si>
  <si>
    <t xml:space="preserve">US Naval Hospital Bremerton </t>
  </si>
  <si>
    <t xml:space="preserve">US Naval Hospital Oak Harbor </t>
  </si>
  <si>
    <t xml:space="preserve">US Naval Hospital Guantanamo Bay </t>
  </si>
  <si>
    <t xml:space="preserve">US Naval Hospital Naples </t>
  </si>
  <si>
    <t xml:space="preserve">US Naval Hospital Rota </t>
  </si>
  <si>
    <t xml:space="preserve">US Naval Hospital Guam </t>
  </si>
  <si>
    <t xml:space="preserve">US Naval Hospital Okinawa </t>
  </si>
  <si>
    <t xml:space="preserve">US Naval Hospital Yokosuka </t>
  </si>
  <si>
    <t xml:space="preserve">US Naval Hospital Sigonella </t>
  </si>
  <si>
    <t xml:space="preserve">US Naval Medical Center San Diego </t>
  </si>
  <si>
    <t xml:space="preserve">Walter Reed National Military Medical Center - Bethesda </t>
  </si>
  <si>
    <t>Womack Army Medical Center - Fort Bragg</t>
  </si>
  <si>
    <t>San Antonio Military Medical Center - Fort Sam Houston</t>
  </si>
  <si>
    <t>William Beaumont Army Medical Center - Fort Bliss</t>
  </si>
  <si>
    <t>Landstuhl Regional Army Medical Center - Landstuhl, Germany</t>
  </si>
  <si>
    <t xml:space="preserve">MTF </t>
  </si>
  <si>
    <t>99 MDG - Nellis Air Force Base - Mike 0'Callahaghan</t>
  </si>
  <si>
    <t>Army</t>
  </si>
  <si>
    <t>Air Force</t>
  </si>
  <si>
    <t>Navy</t>
  </si>
  <si>
    <t>National Capital Region</t>
  </si>
  <si>
    <t>Percent of Babies Delivered Electively (by choice)  at Less than 39 weeks Estimated Gestational Age (lower is better )</t>
  </si>
  <si>
    <t>Fort Belvoir Community Hospital</t>
  </si>
  <si>
    <t>CY15</t>
  </si>
  <si>
    <t>Data Source: Military Health System Population Health Portal;  10 Jun 2016</t>
  </si>
  <si>
    <t>The National Rate for CY15 was 2.35%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</si>
</sst>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scheme val="minor"/>
    </font>
    <font>
      <sz val="10"/>
      <name val="Geneva"/>
      <family val="2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3">
    <xf numFmtId="0" fontId="0" fillId="0" borderId="0" xfId="0"/>
    <xf numFmtId="0" fontId="0" fillId="0" borderId="1" xfId="0" applyBorder="1"/>
    <xf numFmtId="0" fontId="0" fillId="2" borderId="1" xfId="0" applyFill="1" applyBorder="1"/>
    <xf numFmtId="9" fontId="0" fillId="3" borderId="1" xfId="0" applyNumberFormat="1" applyFill="1" applyBorder="1"/>
    <xf numFmtId="9" fontId="0" fillId="4" borderId="1" xfId="0" applyNumberFormat="1" applyFill="1" applyBorder="1"/>
    <xf numFmtId="9" fontId="0" fillId="0" borderId="1" xfId="0" applyNumberFormat="1" applyBorder="1"/>
    <xf numFmtId="9" fontId="0" fillId="6" borderId="1" xfId="0" applyNumberFormat="1" applyFill="1" applyBorder="1"/>
    <xf numFmtId="9" fontId="0" fillId="5" borderId="1" xfId="0" applyNumberFormat="1" applyFill="1" applyBorder="1"/>
    <xf numFmtId="9" fontId="0" fillId="7" borderId="1" xfId="0" applyNumberFormat="1" applyFill="1" applyBorder="1"/>
    <xf numFmtId="0" fontId="0" fillId="2" borderId="1" xfId="0" applyFill="1" applyBorder="1" applyAlignment="1">
      <alignment horizontal="center"/>
    </xf>
    <xf numFmtId="0" fontId="0" fillId="6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0" borderId="2" xfId="0" applyFill="1" applyBorder="1"/>
    <xf numFmtId="9" fontId="0" fillId="0" borderId="1" xfId="0" applyNumberFormat="1" applyBorder="1" applyAlignment="1">
      <alignment horizontal="right"/>
    </xf>
    <xf numFmtId="0" fontId="0" fillId="2" borderId="3" xfId="0" applyFill="1" applyBorder="1"/>
    <xf numFmtId="0" fontId="0" fillId="0" borderId="4" xfId="0" applyBorder="1"/>
    <xf numFmtId="0" fontId="0" fillId="3" borderId="4" xfId="0" applyFill="1" applyBorder="1"/>
    <xf numFmtId="0" fontId="0" fillId="4" borderId="4" xfId="0" applyFill="1" applyBorder="1"/>
    <xf numFmtId="0" fontId="0" fillId="0" borderId="4" xfId="0" applyBorder="1" applyAlignment="1">
      <alignment horizontal="center"/>
    </xf>
    <xf numFmtId="0" fontId="2" fillId="8" borderId="3" xfId="0" applyFont="1" applyFill="1" applyBorder="1" applyAlignment="1">
      <alignment horizontal="center" wrapText="1"/>
    </xf>
    <xf numFmtId="0" fontId="2" fillId="8" borderId="5" xfId="0" applyFont="1" applyFill="1" applyBorder="1" applyAlignment="1">
      <alignment horizontal="center" wrapText="1"/>
    </xf>
    <xf numFmtId="0" fontId="2" fillId="8" borderId="6" xfId="0" applyFont="1" applyFill="1" applyBorder="1" applyAlignment="1">
      <alignment horizontal="center" wrapText="1"/>
    </xf>
  </cellXfs>
  <cellStyles count="3">
    <cellStyle name="Normal" xfId="0" builtinId="0"/>
    <cellStyle name="Normal 2 2 3" xfId="1"/>
    <cellStyle name="Normal 2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200025</xdr:colOff>
      <xdr:row>6</xdr:row>
      <xdr:rowOff>19050</xdr:rowOff>
    </xdr:from>
    <xdr:to>
      <xdr:col>6</xdr:col>
      <xdr:colOff>581024</xdr:colOff>
      <xdr:row>14</xdr:row>
      <xdr:rowOff>57150</xdr:rowOff>
    </xdr:to>
    <xdr:sp macro="" textlink="">
      <xdr:nvSpPr>
        <xdr:cNvPr id="3" name="Rectangle 2" descr="Talk to your doctor about the optimal delivery time for your baby." title="Measurement Tip"/>
        <xdr:cNvSpPr/>
      </xdr:nvSpPr>
      <xdr:spPr>
        <a:xfrm>
          <a:off x="6276975" y="1171575"/>
          <a:ext cx="1600199" cy="15621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304800</xdr:colOff>
      <xdr:row>6</xdr:row>
      <xdr:rowOff>114300</xdr:rowOff>
    </xdr:from>
    <xdr:to>
      <xdr:col>6</xdr:col>
      <xdr:colOff>457199</xdr:colOff>
      <xdr:row>13</xdr:row>
      <xdr:rowOff>123826</xdr:rowOff>
    </xdr:to>
    <xdr:sp macro="" textlink="">
      <xdr:nvSpPr>
        <xdr:cNvPr id="4" name="TextBox 3"/>
        <xdr:cNvSpPr txBox="1"/>
      </xdr:nvSpPr>
      <xdr:spPr>
        <a:xfrm>
          <a:off x="6381750" y="1266825"/>
          <a:ext cx="1371599" cy="13430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400" b="1"/>
            <a:t>Talk to your doctor about the optimal</a:t>
          </a:r>
          <a:r>
            <a:rPr lang="en-US" sz="1400" b="1" baseline="0"/>
            <a:t> time to deliver your baby</a:t>
          </a:r>
          <a:endParaRPr lang="en-US" sz="14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mckiern/AppData/Local/Microsoft/Windows/Temporary%20Internet%20Files/Content.Outlook/6SP2FQAY/ORYX%20PC-01%20Elective%20Del%20less%20than%2039%20week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Raw Data"/>
    </sheetNames>
    <sheetDataSet>
      <sheetData sheetId="0" refreshError="1">
        <row r="4">
          <cell r="E4">
            <v>0</v>
          </cell>
        </row>
        <row r="5">
          <cell r="E5">
            <v>0</v>
          </cell>
        </row>
        <row r="6">
          <cell r="E6">
            <v>4.5454545454545456E-2</v>
          </cell>
        </row>
        <row r="7">
          <cell r="E7">
            <v>5.5555555555555552E-2</v>
          </cell>
        </row>
        <row r="8">
          <cell r="E8">
            <v>2.3255813953488372E-2</v>
          </cell>
        </row>
        <row r="9">
          <cell r="E9">
            <v>2.0833333333333332E-2</v>
          </cell>
        </row>
        <row r="10">
          <cell r="E10">
            <v>0</v>
          </cell>
        </row>
        <row r="11">
          <cell r="E11">
            <v>7.6923076923076927E-2</v>
          </cell>
        </row>
        <row r="12">
          <cell r="E12">
            <v>5.7142857142857141E-2</v>
          </cell>
        </row>
        <row r="13">
          <cell r="E13">
            <v>0</v>
          </cell>
        </row>
        <row r="14">
          <cell r="E14">
            <v>0.08</v>
          </cell>
        </row>
        <row r="15">
          <cell r="E15">
            <v>7.6923076923076927E-2</v>
          </cell>
        </row>
        <row r="16">
          <cell r="E16">
            <v>0</v>
          </cell>
        </row>
        <row r="17">
          <cell r="E17">
            <v>0.11764705882352941</v>
          </cell>
        </row>
        <row r="18">
          <cell r="E18">
            <v>0.22727272727272727</v>
          </cell>
        </row>
        <row r="19">
          <cell r="E19">
            <v>0</v>
          </cell>
        </row>
        <row r="20">
          <cell r="E20">
            <v>0.25</v>
          </cell>
        </row>
        <row r="21">
          <cell r="E21">
            <v>4.878048780487805E-2</v>
          </cell>
        </row>
        <row r="22">
          <cell r="E22">
            <v>0</v>
          </cell>
        </row>
        <row r="23">
          <cell r="E23">
            <v>7.3170731707317069E-2</v>
          </cell>
        </row>
        <row r="25">
          <cell r="E25">
            <v>0</v>
          </cell>
        </row>
        <row r="26">
          <cell r="E26">
            <v>0.15</v>
          </cell>
        </row>
        <row r="27">
          <cell r="E27">
            <v>0.125</v>
          </cell>
        </row>
        <row r="28">
          <cell r="E28">
            <v>5.5555555555555552E-2</v>
          </cell>
        </row>
        <row r="29">
          <cell r="E29">
            <v>0.04</v>
          </cell>
        </row>
        <row r="30">
          <cell r="E30">
            <v>5.128205128205128E-2</v>
          </cell>
        </row>
        <row r="31">
          <cell r="E31">
            <v>7.1428571428571425E-2</v>
          </cell>
        </row>
        <row r="32">
          <cell r="E32">
            <v>0.08</v>
          </cell>
        </row>
        <row r="33">
          <cell r="E33">
            <v>2.7027027027027029E-2</v>
          </cell>
        </row>
        <row r="34">
          <cell r="E34">
            <v>5.5555555555555552E-2</v>
          </cell>
        </row>
        <row r="35">
          <cell r="E35">
            <v>5.2631578947368418E-2</v>
          </cell>
        </row>
        <row r="36">
          <cell r="E36">
            <v>0</v>
          </cell>
        </row>
        <row r="38">
          <cell r="E38">
            <v>0</v>
          </cell>
        </row>
        <row r="39">
          <cell r="E39">
            <v>7.8947368421052627E-2</v>
          </cell>
        </row>
        <row r="40">
          <cell r="E40">
            <v>5.3571428571428568E-2</v>
          </cell>
        </row>
        <row r="41">
          <cell r="E41">
            <v>0</v>
          </cell>
        </row>
        <row r="42">
          <cell r="E42" t="str">
            <v>ND</v>
          </cell>
        </row>
        <row r="43">
          <cell r="E43">
            <v>0.16129032258064516</v>
          </cell>
        </row>
        <row r="44">
          <cell r="E44">
            <v>7.1428571428571425E-2</v>
          </cell>
        </row>
        <row r="45">
          <cell r="E45">
            <v>0</v>
          </cell>
        </row>
        <row r="46">
          <cell r="E46">
            <v>3.3333333333333333E-2</v>
          </cell>
        </row>
        <row r="47">
          <cell r="E47">
            <v>3.5714285714285712E-2</v>
          </cell>
        </row>
        <row r="48">
          <cell r="E48">
            <v>2.5000000000000001E-2</v>
          </cell>
        </row>
        <row r="49">
          <cell r="E49">
            <v>0</v>
          </cell>
        </row>
        <row r="50">
          <cell r="E50">
            <v>0.1111111111111111</v>
          </cell>
        </row>
        <row r="51">
          <cell r="E51">
            <v>0</v>
          </cell>
        </row>
        <row r="52">
          <cell r="E52">
            <v>0</v>
          </cell>
        </row>
        <row r="53">
          <cell r="E53">
            <v>0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8"/>
  <sheetViews>
    <sheetView tabSelected="1" zoomScaleNormal="100" workbookViewId="0">
      <selection activeCell="H22" sqref="H22"/>
    </sheetView>
  </sheetViews>
  <sheetFormatPr defaultRowHeight="15"/>
  <cols>
    <col min="1" max="1" width="64.42578125" customWidth="1"/>
    <col min="2" max="2" width="8.42578125" customWidth="1"/>
  </cols>
  <sheetData>
    <row r="1" spans="1:4" ht="40.5" customHeight="1">
      <c r="A1" s="20" t="s">
        <v>56</v>
      </c>
      <c r="B1" s="21"/>
      <c r="C1" s="21"/>
      <c r="D1" s="22"/>
    </row>
    <row r="2" spans="1:4">
      <c r="A2" s="19" t="s">
        <v>50</v>
      </c>
      <c r="B2" s="17" t="s">
        <v>0</v>
      </c>
      <c r="C2" s="18" t="s">
        <v>1</v>
      </c>
      <c r="D2" s="16" t="s">
        <v>58</v>
      </c>
    </row>
    <row r="3" spans="1:4">
      <c r="A3" s="9" t="s">
        <v>52</v>
      </c>
      <c r="B3" s="2"/>
      <c r="C3" s="2"/>
      <c r="D3" s="15"/>
    </row>
    <row r="4" spans="1:4">
      <c r="A4" s="1" t="s">
        <v>6</v>
      </c>
      <c r="B4" s="3">
        <v>0</v>
      </c>
      <c r="C4" s="4">
        <v>0</v>
      </c>
      <c r="D4" s="5">
        <f>[1]Summary!E4</f>
        <v>0</v>
      </c>
    </row>
    <row r="5" spans="1:4">
      <c r="A5" s="1" t="s">
        <v>13</v>
      </c>
      <c r="B5" s="3">
        <v>0</v>
      </c>
      <c r="C5" s="4">
        <v>3.0303030303030304E-2</v>
      </c>
      <c r="D5" s="5">
        <f>[1]Summary!E5</f>
        <v>0</v>
      </c>
    </row>
    <row r="6" spans="1:4">
      <c r="A6" s="1" t="s">
        <v>11</v>
      </c>
      <c r="B6" s="3">
        <v>2.2727272727272728E-2</v>
      </c>
      <c r="C6" s="4">
        <v>0</v>
      </c>
      <c r="D6" s="5">
        <f>[1]Summary!E6</f>
        <v>4.5454545454545456E-2</v>
      </c>
    </row>
    <row r="7" spans="1:4">
      <c r="A7" s="1" t="s">
        <v>19</v>
      </c>
      <c r="B7" s="3">
        <v>2.7027027027027029E-2</v>
      </c>
      <c r="C7" s="4">
        <v>3.0303030303030304E-2</v>
      </c>
      <c r="D7" s="5">
        <f>[1]Summary!E7</f>
        <v>5.5555555555555552E-2</v>
      </c>
    </row>
    <row r="8" spans="1:4">
      <c r="A8" s="1" t="s">
        <v>17</v>
      </c>
      <c r="B8" s="3">
        <v>3.4482758620689655E-2</v>
      </c>
      <c r="C8" s="4">
        <v>0</v>
      </c>
      <c r="D8" s="5">
        <f>[1]Summary!E8</f>
        <v>2.3255813953488372E-2</v>
      </c>
    </row>
    <row r="9" spans="1:4">
      <c r="A9" s="1" t="s">
        <v>7</v>
      </c>
      <c r="B9" s="3">
        <v>1.4285714285714285E-2</v>
      </c>
      <c r="C9" s="4">
        <v>0</v>
      </c>
      <c r="D9" s="5">
        <f>[1]Summary!E9</f>
        <v>2.0833333333333332E-2</v>
      </c>
    </row>
    <row r="10" spans="1:4">
      <c r="A10" s="1" t="s">
        <v>14</v>
      </c>
      <c r="B10" s="3">
        <v>0.04</v>
      </c>
      <c r="C10" s="4">
        <v>0</v>
      </c>
      <c r="D10" s="5">
        <f>[1]Summary!E10</f>
        <v>0</v>
      </c>
    </row>
    <row r="11" spans="1:4">
      <c r="A11" s="1" t="s">
        <v>12</v>
      </c>
      <c r="B11" s="3">
        <v>8.3333333333333329E-2</v>
      </c>
      <c r="C11" s="4">
        <v>0.25</v>
      </c>
      <c r="D11" s="5">
        <f>[1]Summary!E11</f>
        <v>7.6923076923076927E-2</v>
      </c>
    </row>
    <row r="12" spans="1:4">
      <c r="A12" s="1" t="s">
        <v>10</v>
      </c>
      <c r="B12" s="3">
        <v>8.8235294117647065E-2</v>
      </c>
      <c r="C12" s="4">
        <v>3.4482758620689655E-2</v>
      </c>
      <c r="D12" s="5">
        <f>[1]Summary!E12</f>
        <v>5.7142857142857141E-2</v>
      </c>
    </row>
    <row r="13" spans="1:4">
      <c r="A13" s="1" t="s">
        <v>15</v>
      </c>
      <c r="B13" s="3">
        <v>7.1428571428571425E-2</v>
      </c>
      <c r="C13" s="4">
        <v>0.21428571428571427</v>
      </c>
      <c r="D13" s="5">
        <f>[1]Summary!E13</f>
        <v>0</v>
      </c>
    </row>
    <row r="14" spans="1:4">
      <c r="A14" s="1" t="s">
        <v>49</v>
      </c>
      <c r="B14" s="3">
        <v>7.6923076923076927E-2</v>
      </c>
      <c r="C14" s="4">
        <v>6.8965517241379309E-2</v>
      </c>
      <c r="D14" s="5">
        <f>[1]Summary!E14</f>
        <v>0.08</v>
      </c>
    </row>
    <row r="15" spans="1:4">
      <c r="A15" s="1" t="s">
        <v>2</v>
      </c>
      <c r="B15" s="3">
        <v>0</v>
      </c>
      <c r="C15" s="4">
        <v>3.7735849056603772E-2</v>
      </c>
      <c r="D15" s="5">
        <f>[1]Summary!E15</f>
        <v>7.6923076923076927E-2</v>
      </c>
    </row>
    <row r="16" spans="1:4">
      <c r="A16" s="1" t="s">
        <v>8</v>
      </c>
      <c r="B16" s="3">
        <v>0</v>
      </c>
      <c r="C16" s="4">
        <v>7.1428571428571425E-2</v>
      </c>
      <c r="D16" s="5">
        <f>[1]Summary!E16</f>
        <v>0</v>
      </c>
    </row>
    <row r="17" spans="1:4">
      <c r="A17" s="1" t="s">
        <v>16</v>
      </c>
      <c r="B17" s="3">
        <v>0.11627906976744186</v>
      </c>
      <c r="C17" s="4">
        <v>5.8823529411764705E-2</v>
      </c>
      <c r="D17" s="5">
        <f>[1]Summary!E17</f>
        <v>0.11764705882352941</v>
      </c>
    </row>
    <row r="18" spans="1:4">
      <c r="A18" s="1" t="s">
        <v>47</v>
      </c>
      <c r="B18" s="3">
        <v>0.15384615384615385</v>
      </c>
      <c r="C18" s="4">
        <v>0.22222222222222221</v>
      </c>
      <c r="D18" s="5">
        <f>[1]Summary!E18</f>
        <v>0.22727272727272727</v>
      </c>
    </row>
    <row r="19" spans="1:4">
      <c r="A19" s="1" t="s">
        <v>20</v>
      </c>
      <c r="B19" s="3">
        <v>5.2631578947368418E-2</v>
      </c>
      <c r="C19" s="4">
        <v>2.9411764705882353E-2</v>
      </c>
      <c r="D19" s="5">
        <f>[1]Summary!E19</f>
        <v>0</v>
      </c>
    </row>
    <row r="20" spans="1:4">
      <c r="A20" s="1" t="s">
        <v>18</v>
      </c>
      <c r="B20" s="3">
        <v>1</v>
      </c>
      <c r="C20" s="4">
        <v>0</v>
      </c>
      <c r="D20" s="5">
        <f>[1]Summary!E20</f>
        <v>0.25</v>
      </c>
    </row>
    <row r="21" spans="1:4">
      <c r="A21" s="1" t="s">
        <v>48</v>
      </c>
      <c r="B21" s="3">
        <v>8.0645161290322578E-2</v>
      </c>
      <c r="C21" s="4">
        <v>0.11538461538461539</v>
      </c>
      <c r="D21" s="5">
        <f>[1]Summary!E21</f>
        <v>4.878048780487805E-2</v>
      </c>
    </row>
    <row r="22" spans="1:4">
      <c r="A22" s="1" t="s">
        <v>9</v>
      </c>
      <c r="B22" s="3">
        <v>0.15625</v>
      </c>
      <c r="C22" s="4">
        <v>6.25E-2</v>
      </c>
      <c r="D22" s="5">
        <f>[1]Summary!E22</f>
        <v>0</v>
      </c>
    </row>
    <row r="23" spans="1:4">
      <c r="A23" s="1" t="s">
        <v>46</v>
      </c>
      <c r="B23" s="3">
        <v>5.8823529411764705E-2</v>
      </c>
      <c r="C23" s="4">
        <v>1.6393442622950821E-2</v>
      </c>
      <c r="D23" s="5">
        <f>[1]Summary!E23</f>
        <v>7.3170731707317069E-2</v>
      </c>
    </row>
    <row r="24" spans="1:4">
      <c r="A24" s="10" t="s">
        <v>53</v>
      </c>
      <c r="B24" s="6"/>
      <c r="C24" s="6"/>
      <c r="D24" s="6"/>
    </row>
    <row r="25" spans="1:4">
      <c r="A25" s="1" t="s">
        <v>23</v>
      </c>
      <c r="B25" s="3">
        <v>5.2631578947368418E-2</v>
      </c>
      <c r="C25" s="4">
        <v>0</v>
      </c>
      <c r="D25" s="5">
        <f>[1]Summary!E25</f>
        <v>0</v>
      </c>
    </row>
    <row r="26" spans="1:4">
      <c r="A26" s="1" t="s">
        <v>21</v>
      </c>
      <c r="B26" s="3">
        <v>0</v>
      </c>
      <c r="C26" s="4">
        <v>0.1</v>
      </c>
      <c r="D26" s="5">
        <f>[1]Summary!E26</f>
        <v>0.15</v>
      </c>
    </row>
    <row r="27" spans="1:4">
      <c r="A27" s="1" t="s">
        <v>26</v>
      </c>
      <c r="B27" s="3">
        <v>0</v>
      </c>
      <c r="C27" s="4">
        <v>6.25E-2</v>
      </c>
      <c r="D27" s="5">
        <f>[1]Summary!E27</f>
        <v>0.125</v>
      </c>
    </row>
    <row r="28" spans="1:4">
      <c r="A28" s="1" t="s">
        <v>22</v>
      </c>
      <c r="B28" s="3">
        <v>0</v>
      </c>
      <c r="C28" s="4">
        <v>5.5555555555555552E-2</v>
      </c>
      <c r="D28" s="5">
        <f>[1]Summary!E28</f>
        <v>5.5555555555555552E-2</v>
      </c>
    </row>
    <row r="29" spans="1:4">
      <c r="A29" s="1" t="s">
        <v>5</v>
      </c>
      <c r="B29" s="3">
        <v>8.3333333333333329E-2</v>
      </c>
      <c r="C29" s="4">
        <v>0.10714285714285714</v>
      </c>
      <c r="D29" s="5">
        <f>[1]Summary!E29</f>
        <v>0.04</v>
      </c>
    </row>
    <row r="30" spans="1:4">
      <c r="A30" s="1" t="s">
        <v>24</v>
      </c>
      <c r="B30" s="3">
        <v>0</v>
      </c>
      <c r="C30" s="4">
        <v>0</v>
      </c>
      <c r="D30" s="5">
        <f>[1]Summary!E30</f>
        <v>5.128205128205128E-2</v>
      </c>
    </row>
    <row r="31" spans="1:4">
      <c r="A31" s="1" t="s">
        <v>4</v>
      </c>
      <c r="B31" s="3">
        <v>0.2</v>
      </c>
      <c r="C31" s="4">
        <v>6.0606060606060608E-2</v>
      </c>
      <c r="D31" s="5">
        <f>[1]Summary!E31</f>
        <v>7.1428571428571425E-2</v>
      </c>
    </row>
    <row r="32" spans="1:4">
      <c r="A32" s="1" t="s">
        <v>3</v>
      </c>
      <c r="B32" s="3">
        <v>0</v>
      </c>
      <c r="C32" s="4">
        <v>0</v>
      </c>
      <c r="D32" s="5">
        <f>[1]Summary!E32</f>
        <v>0.08</v>
      </c>
    </row>
    <row r="33" spans="1:4">
      <c r="A33" s="1" t="s">
        <v>27</v>
      </c>
      <c r="B33" s="3">
        <v>0</v>
      </c>
      <c r="C33" s="4">
        <v>5.7142857142857141E-2</v>
      </c>
      <c r="D33" s="5">
        <f>[1]Summary!E33</f>
        <v>2.7027027027027029E-2</v>
      </c>
    </row>
    <row r="34" spans="1:4">
      <c r="A34" s="1" t="s">
        <v>28</v>
      </c>
      <c r="B34" s="3">
        <v>0</v>
      </c>
      <c r="C34" s="4">
        <v>0.05</v>
      </c>
      <c r="D34" s="5">
        <f>[1]Summary!E34</f>
        <v>5.5555555555555552E-2</v>
      </c>
    </row>
    <row r="35" spans="1:4">
      <c r="A35" s="1" t="s">
        <v>25</v>
      </c>
      <c r="B35" s="3">
        <v>3.0303030303030304E-2</v>
      </c>
      <c r="C35" s="4">
        <v>0</v>
      </c>
      <c r="D35" s="5">
        <f>[1]Summary!E35</f>
        <v>5.2631578947368418E-2</v>
      </c>
    </row>
    <row r="36" spans="1:4">
      <c r="A36" s="1" t="s">
        <v>51</v>
      </c>
      <c r="B36" s="3">
        <v>0</v>
      </c>
      <c r="C36" s="4">
        <v>0</v>
      </c>
      <c r="D36" s="5">
        <f>[1]Summary!E36</f>
        <v>0</v>
      </c>
    </row>
    <row r="37" spans="1:4">
      <c r="A37" s="11" t="s">
        <v>54</v>
      </c>
      <c r="B37" s="7"/>
      <c r="C37" s="7"/>
      <c r="D37" s="7"/>
    </row>
    <row r="38" spans="1:4">
      <c r="A38" s="1" t="s">
        <v>35</v>
      </c>
      <c r="B38" s="3">
        <v>2.9411764705882353E-2</v>
      </c>
      <c r="C38" s="4">
        <v>2.7027027027027029E-2</v>
      </c>
      <c r="D38" s="5">
        <f>[1]Summary!E38</f>
        <v>0</v>
      </c>
    </row>
    <row r="39" spans="1:4">
      <c r="A39" s="1" t="s">
        <v>33</v>
      </c>
      <c r="B39" s="3">
        <v>3.125E-2</v>
      </c>
      <c r="C39" s="4">
        <v>5.2631578947368418E-2</v>
      </c>
      <c r="D39" s="5">
        <f>[1]Summary!E39</f>
        <v>7.8947368421052627E-2</v>
      </c>
    </row>
    <row r="40" spans="1:4">
      <c r="A40" s="1" t="s">
        <v>29</v>
      </c>
      <c r="B40" s="3">
        <v>2.3255813953488372E-2</v>
      </c>
      <c r="C40" s="4">
        <v>0</v>
      </c>
      <c r="D40" s="5">
        <f>[1]Summary!E40</f>
        <v>5.3571428571428568E-2</v>
      </c>
    </row>
    <row r="41" spans="1:4">
      <c r="A41" s="1" t="s">
        <v>40</v>
      </c>
      <c r="B41" s="3">
        <v>6.8181818181818177E-2</v>
      </c>
      <c r="C41" s="4">
        <v>4.7619047619047616E-2</v>
      </c>
      <c r="D41" s="5">
        <f>[1]Summary!E41</f>
        <v>0</v>
      </c>
    </row>
    <row r="42" spans="1:4">
      <c r="A42" s="1" t="s">
        <v>37</v>
      </c>
      <c r="B42" s="3">
        <v>0</v>
      </c>
      <c r="C42" s="4">
        <v>0</v>
      </c>
      <c r="D42" s="14" t="str">
        <f>[1]Summary!E42</f>
        <v>ND</v>
      </c>
    </row>
    <row r="43" spans="1:4">
      <c r="A43" s="1" t="s">
        <v>32</v>
      </c>
      <c r="B43" s="3">
        <v>0</v>
      </c>
      <c r="C43" s="4">
        <v>7.6923076923076927E-2</v>
      </c>
      <c r="D43" s="5">
        <f>[1]Summary!E43</f>
        <v>0.16129032258064516</v>
      </c>
    </row>
    <row r="44" spans="1:4">
      <c r="A44" s="1" t="s">
        <v>38</v>
      </c>
      <c r="B44" s="3">
        <v>7.1428571428571425E-2</v>
      </c>
      <c r="C44" s="4">
        <v>6.25E-2</v>
      </c>
      <c r="D44" s="5">
        <f>[1]Summary!E44</f>
        <v>7.1428571428571425E-2</v>
      </c>
    </row>
    <row r="45" spans="1:4">
      <c r="A45" s="1" t="s">
        <v>36</v>
      </c>
      <c r="B45" s="3">
        <v>0.12</v>
      </c>
      <c r="C45" s="4">
        <v>0</v>
      </c>
      <c r="D45" s="5">
        <f>[1]Summary!E45</f>
        <v>0</v>
      </c>
    </row>
    <row r="46" spans="1:4">
      <c r="A46" s="1" t="s">
        <v>41</v>
      </c>
      <c r="B46" s="3">
        <v>0</v>
      </c>
      <c r="C46" s="4">
        <v>5.4054054054054057E-2</v>
      </c>
      <c r="D46" s="5">
        <f>[1]Summary!E46</f>
        <v>3.3333333333333333E-2</v>
      </c>
    </row>
    <row r="47" spans="1:4">
      <c r="A47" s="1" t="s">
        <v>31</v>
      </c>
      <c r="B47" s="3">
        <v>4.1666666666666664E-2</v>
      </c>
      <c r="C47" s="4">
        <v>0</v>
      </c>
      <c r="D47" s="5">
        <f>[1]Summary!E47</f>
        <v>3.5714285714285712E-2</v>
      </c>
    </row>
    <row r="48" spans="1:4">
      <c r="A48" s="1" t="s">
        <v>34</v>
      </c>
      <c r="B48" s="3">
        <v>8.0459770114942528E-2</v>
      </c>
      <c r="C48" s="4">
        <v>0.11267605633802817</v>
      </c>
      <c r="D48" s="5">
        <f>[1]Summary!E48</f>
        <v>2.5000000000000001E-2</v>
      </c>
    </row>
    <row r="49" spans="1:4">
      <c r="A49" s="1" t="s">
        <v>39</v>
      </c>
      <c r="B49" s="3">
        <v>0.25</v>
      </c>
      <c r="C49" s="4">
        <v>0.125</v>
      </c>
      <c r="D49" s="5">
        <f>[1]Summary!E49</f>
        <v>0</v>
      </c>
    </row>
    <row r="50" spans="1:4">
      <c r="A50" s="1" t="s">
        <v>43</v>
      </c>
      <c r="B50" s="3">
        <v>0</v>
      </c>
      <c r="C50" s="4">
        <v>0</v>
      </c>
      <c r="D50" s="5">
        <f>[1]Summary!E50</f>
        <v>0.1111111111111111</v>
      </c>
    </row>
    <row r="51" spans="1:4">
      <c r="A51" s="1" t="s">
        <v>30</v>
      </c>
      <c r="B51" s="3">
        <v>2.1739130434782608E-2</v>
      </c>
      <c r="C51" s="4">
        <v>0</v>
      </c>
      <c r="D51" s="5">
        <f>[1]Summary!E51</f>
        <v>0</v>
      </c>
    </row>
    <row r="52" spans="1:4">
      <c r="A52" s="1" t="s">
        <v>42</v>
      </c>
      <c r="B52" s="3">
        <v>0</v>
      </c>
      <c r="C52" s="4">
        <v>2.3809523809523808E-2</v>
      </c>
      <c r="D52" s="5">
        <f>[1]Summary!E52</f>
        <v>0</v>
      </c>
    </row>
    <row r="53" spans="1:4">
      <c r="A53" s="1" t="s">
        <v>44</v>
      </c>
      <c r="B53" s="3">
        <v>1.0526315789473684E-2</v>
      </c>
      <c r="C53" s="4">
        <v>2.6666666666666668E-2</v>
      </c>
      <c r="D53" s="5">
        <f>[1]Summary!E53</f>
        <v>0</v>
      </c>
    </row>
    <row r="54" spans="1:4">
      <c r="A54" s="12" t="s">
        <v>55</v>
      </c>
      <c r="B54" s="8"/>
      <c r="C54" s="8"/>
      <c r="D54" s="8"/>
    </row>
    <row r="55" spans="1:4">
      <c r="A55" s="1" t="s">
        <v>57</v>
      </c>
      <c r="B55" s="3">
        <v>3.125E-2</v>
      </c>
      <c r="C55" s="4">
        <v>0</v>
      </c>
      <c r="D55" s="5">
        <v>5.8823529411764705E-2</v>
      </c>
    </row>
    <row r="56" spans="1:4">
      <c r="A56" s="1" t="s">
        <v>45</v>
      </c>
      <c r="B56" s="3">
        <v>2.8571428571428571E-2</v>
      </c>
      <c r="C56" s="4">
        <v>0.1</v>
      </c>
      <c r="D56" s="5">
        <v>0.16</v>
      </c>
    </row>
    <row r="57" spans="1:4">
      <c r="A57" s="13" t="s">
        <v>60</v>
      </c>
    </row>
    <row r="58" spans="1:4">
      <c r="A58" t="s">
        <v>59</v>
      </c>
    </row>
  </sheetData>
  <mergeCells count="1">
    <mergeCell ref="A1:D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Elective Delivery</vt:lpstr>
    </vt:vector>
  </TitlesOfParts>
  <Company>Department of Defense - Health Affairs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McKiernan, Sharon, COL, DHA</dc:creator>
  <cp:lastModifiedBy>McKiernan, Sharon, COL, DHA</cp:lastModifiedBy>
  <cp:lastPrinted>2016-06-21T20:32:12Z</cp:lastPrinted>
  <dcterms:created xsi:type="dcterms:W3CDTF">2016-04-12T13:37:22Z</dcterms:created>
  <dcterms:modified xsi:type="dcterms:W3CDTF">2016-06-23T20:02:59Z</dcterms:modified>
</cp:coreProperties>
</file>