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9200" windowHeight="7056" tabRatio="714" firstSheet="5" activeTab="10"/>
  </bookViews>
  <sheets>
    <sheet name="April 2016" sheetId="3" r:id="rId1"/>
    <sheet name="May 2016" sheetId="1" r:id="rId2"/>
    <sheet name="June 2016" sheetId="6" r:id="rId3"/>
    <sheet name="July 2016" sheetId="7" r:id="rId4"/>
    <sheet name="August 2016" sheetId="8" r:id="rId5"/>
    <sheet name="September 2016" sheetId="10" r:id="rId6"/>
    <sheet name="October 2016" sheetId="11" r:id="rId7"/>
    <sheet name="November 2016" sheetId="12" r:id="rId8"/>
    <sheet name="December 2016" sheetId="13" r:id="rId9"/>
    <sheet name="PCM Continuity Trend" sheetId="4" r:id="rId10"/>
    <sheet name="PCM Continuity Trend by Service" sheetId="9" r:id="rId11"/>
  </sheets>
  <externalReferences>
    <externalReference r:id="rId12"/>
  </externalReferences>
  <definedNames>
    <definedName name="dmisTables" localSheetId="0" xml:space="preserve"> OFFSET([1]DMISLookups!$A$1,0,0,COUNTA([1]DMISLookups!$A:$A),26)</definedName>
    <definedName name="dmisTables" localSheetId="10" xml:space="preserve"> OFFSET([1]DMISLookups!$A$1,0,0,COUNTA([1]DMISLookups!$A:$A),26)</definedName>
    <definedName name="dmisTables" xml:space="preserve"> OFFSET([1]DMISLookups!$A$1,0,0,COUNTA([1]DMISLookups!$A:$A),26)</definedName>
    <definedName name="mh_reporttitle" localSheetId="0">[1]Data_Mapping!$D$23</definedName>
    <definedName name="mh_reporttitle" localSheetId="10">[1]Data_Mapping!$D$23</definedName>
    <definedName name="mh_reporttitle">[1]Data_Mapping!$D$23</definedName>
    <definedName name="mh_rpt_datetitle1" localSheetId="0">[1]Data_Mapping!$D$40</definedName>
    <definedName name="mh_rpt_datetitle1" localSheetId="10">[1]Data_Mapping!$D$40</definedName>
    <definedName name="mh_rpt_datetitle1">[1]Data_Mapping!$D$40</definedName>
    <definedName name="mh_rpt_datetitle2" localSheetId="0">[1]Data_Mapping!$D$42</definedName>
    <definedName name="mh_rpt_datetitle2" localSheetId="10">[1]Data_Mapping!$D$42</definedName>
    <definedName name="mh_rpt_datetitle2">[1]Data_Mapping!$D$42</definedName>
    <definedName name="mh_rpt_datevalue1" localSheetId="0">[1]Data_Mapping!$D$41</definedName>
    <definedName name="mh_rpt_datevalue1" localSheetId="10">[1]Data_Mapping!$D$41</definedName>
    <definedName name="mh_rpt_datevalue1">[1]Data_Mapping!$D$41</definedName>
    <definedName name="mh_rpt_datevalue2" localSheetId="0">[1]Data_Mapping!$D$43</definedName>
    <definedName name="mh_rpt_datevalue2" localSheetId="10">[1]Data_Mapping!$D$43</definedName>
    <definedName name="mh_rpt_datevalue2">[1]Data_Mapping!$D$43</definedName>
    <definedName name="mh_rpt1_drilldown" localSheetId="0">[1]Data_Mapping!$D$25</definedName>
    <definedName name="mh_rpt1_drilldown" localSheetId="10">[1]Data_Mapping!$D$25</definedName>
    <definedName name="mh_rpt1_drilldown">[1]Data_Mapping!$D$25</definedName>
    <definedName name="mh_rpt1_filter" localSheetId="0">[1]Data_Mapping!$D$26</definedName>
    <definedName name="mh_rpt1_filter" localSheetId="10">[1]Data_Mapping!$D$26</definedName>
    <definedName name="mh_rpt1_filter">[1]Data_Mapping!$D$26</definedName>
    <definedName name="mh_rpt1_title" localSheetId="0">[1]Data_Mapping!$D$24</definedName>
    <definedName name="mh_rpt1_title" localSheetId="10">[1]Data_Mapping!$D$24</definedName>
    <definedName name="mh_rpt1_title">[1]Data_Mapping!$D$24</definedName>
    <definedName name="mh_rpt2_title" localSheetId="0">[1]Data_Mapping!$D$27</definedName>
    <definedName name="mh_rpt2_title" localSheetId="10">[1]Data_Mapping!$D$27</definedName>
    <definedName name="mh_rpt2_title">[1]Data_Mapping!$D$27</definedName>
    <definedName name="mh_rpt3_title" localSheetId="0">[1]Data_Mapping!$D$30</definedName>
    <definedName name="mh_rpt3_title" localSheetId="10">[1]Data_Mapping!$D$30</definedName>
    <definedName name="mh_rpt3_title">[1]Data_Mapping!$D$30</definedName>
    <definedName name="pc_reporttitle" localSheetId="0">[1]Data_Mapping!$N$23</definedName>
    <definedName name="pc_reporttitle" localSheetId="10">[1]Data_Mapping!$N$23</definedName>
    <definedName name="pc_reporttitle">[1]Data_Mapping!$N$23</definedName>
    <definedName name="pc_rpt_datetitle1" localSheetId="0">[1]Data_Mapping!$N$40</definedName>
    <definedName name="pc_rpt_datetitle1" localSheetId="10">[1]Data_Mapping!$N$40</definedName>
    <definedName name="pc_rpt_datetitle1">[1]Data_Mapping!$N$40</definedName>
    <definedName name="pc_rpt_datetitle2" localSheetId="0">[1]Data_Mapping!$N$42</definedName>
    <definedName name="pc_rpt_datetitle2" localSheetId="10">[1]Data_Mapping!$N$42</definedName>
    <definedName name="pc_rpt_datetitle2">[1]Data_Mapping!$N$42</definedName>
    <definedName name="pc_rpt_datevalue1" localSheetId="0">[1]Data_Mapping!$N$41</definedName>
    <definedName name="pc_rpt_datevalue1" localSheetId="10">[1]Data_Mapping!$N$41</definedName>
    <definedName name="pc_rpt_datevalue1">[1]Data_Mapping!$N$41</definedName>
    <definedName name="pc_rpt_datevalue2" localSheetId="0">[1]Data_Mapping!$N$43</definedName>
    <definedName name="pc_rpt_datevalue2" localSheetId="10">[1]Data_Mapping!$N$43</definedName>
    <definedName name="pc_rpt_datevalue2">[1]Data_Mapping!$N$43</definedName>
    <definedName name="pc_rpt1_drilldown" localSheetId="0">[1]Data_Mapping!$N$25</definedName>
    <definedName name="pc_rpt1_drilldown" localSheetId="10">[1]Data_Mapping!$N$25</definedName>
    <definedName name="pc_rpt1_drilldown">[1]Data_Mapping!$N$25</definedName>
    <definedName name="pc_rpt1_filter" localSheetId="0">[1]Data_Mapping!$N$26</definedName>
    <definedName name="pc_rpt1_filter" localSheetId="10">[1]Data_Mapping!$N$26</definedName>
    <definedName name="pc_rpt1_filter">[1]Data_Mapping!$N$26</definedName>
    <definedName name="pc_rpt1_title" localSheetId="0">[1]Data_Mapping!$N$24</definedName>
    <definedName name="pc_rpt1_title" localSheetId="10">[1]Data_Mapping!$N$24</definedName>
    <definedName name="pc_rpt1_title">[1]Data_Mapping!$N$24</definedName>
    <definedName name="_xlnm.Print_Titles" localSheetId="0">'April 2016'!$1:$2</definedName>
    <definedName name="_xlnm.Print_Titles" localSheetId="4">'August 2016'!$1:$2</definedName>
    <definedName name="_xlnm.Print_Titles" localSheetId="8">'December 2016'!$1:$2</definedName>
    <definedName name="_xlnm.Print_Titles" localSheetId="3">'July 2016'!$1:$2</definedName>
    <definedName name="_xlnm.Print_Titles" localSheetId="2">'June 2016'!$1:$2</definedName>
    <definedName name="_xlnm.Print_Titles" localSheetId="1">'May 2016'!$1:$2</definedName>
    <definedName name="_xlnm.Print_Titles" localSheetId="7">'November 2016'!$1:$2</definedName>
    <definedName name="_xlnm.Print_Titles" localSheetId="6">'October 2016'!$1:$2</definedName>
    <definedName name="_xlnm.Print_Titles" localSheetId="9">'PCM Continuity Trend'!$3:$3</definedName>
    <definedName name="_xlnm.Print_Titles" localSheetId="5">'September 2016'!$1:$2</definedName>
    <definedName name="rawdata" localSheetId="0">#REF!</definedName>
    <definedName name="rawdata" localSheetId="10">#REF!</definedName>
    <definedName name="rawdata">#REF!</definedName>
    <definedName name="rawdata_mh" localSheetId="0" xml:space="preserve"> OFFSET([1]rawdata_mh!$A$1,0,0,COUNTA([1]rawdata_mh!$A:$A),26)</definedName>
    <definedName name="rawdata_mh" localSheetId="10" xml:space="preserve"> OFFSET([1]rawdata_mh!$A$1,0,0,COUNTA([1]rawdata_mh!$A:$A),26)</definedName>
    <definedName name="rawdata_mh" xml:space="preserve"> OFFSET([1]rawdata_mh!$A$1,0,0,COUNTA([1]rawdata_mh!$A:$A),26)</definedName>
    <definedName name="rawdata_pc" localSheetId="0" xml:space="preserve"> OFFSET([1]rawdata_pc!$A$1,0,0,COUNTA([1]rawdata_pc!$A:$A),23)</definedName>
    <definedName name="rawdata_pc" localSheetId="10" xml:space="preserve"> OFFSET([1]rawdata_pc!$A$1,0,0,COUNTA([1]rawdata_pc!$A:$A),23)</definedName>
    <definedName name="rawdata_pc" xml:space="preserve"> OFFSET([1]rawdata_pc!$A$1,0,0,COUNTA([1]rawdata_pc!$A:$A),23)</definedName>
  </definedNames>
  <calcPr calcId="162913"/>
</workbook>
</file>

<file path=xl/calcChain.xml><?xml version="1.0" encoding="utf-8"?>
<calcChain xmlns="http://schemas.openxmlformats.org/spreadsheetml/2006/main">
  <c r="G123" i="4" l="1"/>
  <c r="G139" i="4"/>
  <c r="C142" i="13"/>
  <c r="B142" i="13"/>
  <c r="D141" i="13"/>
  <c r="J144" i="4"/>
  <c r="D140" i="13"/>
  <c r="J143" i="4"/>
  <c r="D138" i="13"/>
  <c r="J140" i="4"/>
  <c r="D137" i="13"/>
  <c r="J139" i="4"/>
  <c r="D136" i="13"/>
  <c r="J138" i="4"/>
  <c r="D135" i="13"/>
  <c r="J137" i="4"/>
  <c r="D134" i="13"/>
  <c r="J136" i="4"/>
  <c r="D133" i="13"/>
  <c r="J135" i="4"/>
  <c r="D132" i="13"/>
  <c r="J134" i="4"/>
  <c r="D131" i="13"/>
  <c r="J133" i="4"/>
  <c r="D130" i="13"/>
  <c r="J132" i="4"/>
  <c r="D129" i="13"/>
  <c r="J131" i="4"/>
  <c r="D128" i="13"/>
  <c r="J130" i="4"/>
  <c r="D127" i="13"/>
  <c r="J129" i="4"/>
  <c r="D126" i="13"/>
  <c r="J128" i="4"/>
  <c r="D125" i="13"/>
  <c r="J127" i="4"/>
  <c r="D124" i="13"/>
  <c r="J126" i="4"/>
  <c r="D123" i="13"/>
  <c r="J125" i="4"/>
  <c r="D122" i="13"/>
  <c r="J124" i="4"/>
  <c r="D121" i="13"/>
  <c r="J123" i="4"/>
  <c r="D120" i="13"/>
  <c r="J122" i="4"/>
  <c r="D119" i="13"/>
  <c r="J121" i="4"/>
  <c r="D118" i="13"/>
  <c r="J120" i="4"/>
  <c r="D117" i="13"/>
  <c r="J119" i="4"/>
  <c r="D116" i="13"/>
  <c r="J118" i="4"/>
  <c r="D115" i="13"/>
  <c r="J117" i="4"/>
  <c r="D114" i="13"/>
  <c r="J116" i="4"/>
  <c r="D113" i="13"/>
  <c r="J115" i="4"/>
  <c r="D112" i="13"/>
  <c r="J114" i="4"/>
  <c r="D110" i="13"/>
  <c r="J111" i="4"/>
  <c r="D109" i="13"/>
  <c r="J110" i="4"/>
  <c r="D108" i="13"/>
  <c r="J109" i="4"/>
  <c r="D107" i="13"/>
  <c r="J108" i="4"/>
  <c r="D106" i="13"/>
  <c r="J107" i="4"/>
  <c r="D105" i="13"/>
  <c r="J106" i="4"/>
  <c r="D104" i="13"/>
  <c r="J105" i="4"/>
  <c r="D103" i="13"/>
  <c r="J104" i="4"/>
  <c r="D102" i="13"/>
  <c r="J103" i="4"/>
  <c r="D101" i="13"/>
  <c r="J102" i="4"/>
  <c r="D100" i="13"/>
  <c r="J101" i="4"/>
  <c r="D99" i="13"/>
  <c r="J100" i="4"/>
  <c r="D98" i="13"/>
  <c r="J99" i="4"/>
  <c r="D97" i="13"/>
  <c r="J98" i="4"/>
  <c r="D96" i="13"/>
  <c r="J97" i="4"/>
  <c r="D95" i="13"/>
  <c r="J96" i="4"/>
  <c r="D94" i="13"/>
  <c r="J95" i="4"/>
  <c r="D93" i="13"/>
  <c r="J94" i="4"/>
  <c r="D92" i="13"/>
  <c r="J93" i="4"/>
  <c r="D91" i="13"/>
  <c r="J92" i="4"/>
  <c r="D90" i="13"/>
  <c r="J91" i="4"/>
  <c r="D89" i="13"/>
  <c r="J90" i="4"/>
  <c r="D88" i="13"/>
  <c r="J89" i="4"/>
  <c r="D87" i="13"/>
  <c r="J88" i="4"/>
  <c r="D86" i="13"/>
  <c r="J87" i="4"/>
  <c r="D85" i="13"/>
  <c r="J86" i="4"/>
  <c r="D84" i="13"/>
  <c r="J85" i="4"/>
  <c r="D83" i="13"/>
  <c r="J84" i="4"/>
  <c r="D82" i="13"/>
  <c r="J83" i="4"/>
  <c r="D81" i="13"/>
  <c r="J82" i="4"/>
  <c r="D80" i="13"/>
  <c r="J81" i="4"/>
  <c r="D79" i="13"/>
  <c r="J80" i="4"/>
  <c r="D78" i="13"/>
  <c r="J79" i="4"/>
  <c r="D77" i="13"/>
  <c r="J78" i="4"/>
  <c r="D76" i="13"/>
  <c r="J77" i="4"/>
  <c r="D75" i="13"/>
  <c r="J76" i="4"/>
  <c r="D74" i="13"/>
  <c r="J75" i="4"/>
  <c r="D73" i="13"/>
  <c r="J74" i="4"/>
  <c r="D72" i="13"/>
  <c r="J73" i="4"/>
  <c r="D71" i="13"/>
  <c r="J72" i="4"/>
  <c r="D70" i="13"/>
  <c r="J71" i="4"/>
  <c r="D69" i="13"/>
  <c r="J70" i="4"/>
  <c r="D68" i="13"/>
  <c r="J69" i="4"/>
  <c r="D67" i="13"/>
  <c r="J68" i="4"/>
  <c r="D66" i="13"/>
  <c r="J67" i="4"/>
  <c r="D65" i="13"/>
  <c r="J66" i="4"/>
  <c r="D64" i="13"/>
  <c r="J65" i="4"/>
  <c r="D63" i="13"/>
  <c r="J64" i="4"/>
  <c r="D62" i="13"/>
  <c r="J63" i="4"/>
  <c r="D61" i="13"/>
  <c r="J62" i="4"/>
  <c r="D60" i="13"/>
  <c r="J61" i="4"/>
  <c r="D59" i="13"/>
  <c r="J60" i="4"/>
  <c r="D58" i="13"/>
  <c r="J59" i="4"/>
  <c r="D57" i="13"/>
  <c r="J58" i="4"/>
  <c r="D56" i="13"/>
  <c r="J57" i="4"/>
  <c r="D55" i="13"/>
  <c r="J56" i="4"/>
  <c r="D54" i="13"/>
  <c r="J55" i="4"/>
  <c r="D53" i="13"/>
  <c r="J54" i="4"/>
  <c r="D52" i="13"/>
  <c r="J53" i="4"/>
  <c r="D51" i="13"/>
  <c r="J52" i="4"/>
  <c r="D50" i="13"/>
  <c r="J51" i="4"/>
  <c r="D49" i="13"/>
  <c r="J50" i="4"/>
  <c r="D48" i="13"/>
  <c r="J49" i="4"/>
  <c r="D47" i="13"/>
  <c r="J48" i="4"/>
  <c r="D46" i="13"/>
  <c r="J47" i="4"/>
  <c r="D45" i="13"/>
  <c r="J46" i="4"/>
  <c r="D44" i="13"/>
  <c r="J45" i="4"/>
  <c r="D43" i="13"/>
  <c r="J44" i="4"/>
  <c r="D42" i="13"/>
  <c r="J43" i="4"/>
  <c r="D41" i="13"/>
  <c r="J42" i="4"/>
  <c r="D40" i="13"/>
  <c r="J41" i="4"/>
  <c r="D39" i="13"/>
  <c r="J40" i="4"/>
  <c r="D38" i="13"/>
  <c r="J39" i="4"/>
  <c r="D37" i="13"/>
  <c r="J38" i="4"/>
  <c r="D35" i="13"/>
  <c r="J35" i="4"/>
  <c r="D34" i="13"/>
  <c r="J34" i="4"/>
  <c r="D26" i="13"/>
  <c r="J26" i="4"/>
  <c r="D33" i="13"/>
  <c r="J33" i="4"/>
  <c r="D32" i="13"/>
  <c r="J32" i="4"/>
  <c r="D31" i="13"/>
  <c r="J31" i="4"/>
  <c r="D30" i="13"/>
  <c r="J30" i="4"/>
  <c r="D29" i="13"/>
  <c r="J29" i="4"/>
  <c r="D28" i="13"/>
  <c r="J28" i="4"/>
  <c r="D27" i="13"/>
  <c r="J27" i="4"/>
  <c r="D25" i="13"/>
  <c r="J25" i="4"/>
  <c r="D24" i="13"/>
  <c r="J24" i="4"/>
  <c r="D23" i="13"/>
  <c r="J23" i="4"/>
  <c r="D22" i="13"/>
  <c r="J22" i="4"/>
  <c r="D21" i="13"/>
  <c r="J21" i="4"/>
  <c r="D20" i="13"/>
  <c r="J20" i="4"/>
  <c r="D19" i="13"/>
  <c r="J19" i="4"/>
  <c r="D18" i="13"/>
  <c r="J18" i="4"/>
  <c r="D17" i="13"/>
  <c r="J17" i="4"/>
  <c r="D16" i="13"/>
  <c r="J16" i="4"/>
  <c r="D15" i="13"/>
  <c r="J15" i="4"/>
  <c r="D14" i="13"/>
  <c r="J14" i="4"/>
  <c r="D13" i="13"/>
  <c r="J13" i="4"/>
  <c r="D12" i="13"/>
  <c r="J12" i="4"/>
  <c r="D11" i="13"/>
  <c r="J11" i="4"/>
  <c r="D10" i="13"/>
  <c r="J10" i="4"/>
  <c r="D9" i="13"/>
  <c r="J9" i="4"/>
  <c r="D8" i="13"/>
  <c r="J8" i="4"/>
  <c r="D7" i="13"/>
  <c r="J7" i="4"/>
  <c r="D6" i="13"/>
  <c r="J6" i="4"/>
  <c r="D5" i="13"/>
  <c r="J5" i="4"/>
  <c r="D4" i="13"/>
  <c r="J4" i="4"/>
  <c r="C142" i="12"/>
  <c r="B142" i="12"/>
  <c r="D141" i="12"/>
  <c r="I144" i="4"/>
  <c r="D140" i="12"/>
  <c r="I143" i="4"/>
  <c r="D138" i="12"/>
  <c r="I140" i="4"/>
  <c r="D137" i="12"/>
  <c r="I139" i="4"/>
  <c r="D136" i="12"/>
  <c r="I138" i="4"/>
  <c r="D135" i="12"/>
  <c r="I137" i="4"/>
  <c r="D134" i="12"/>
  <c r="I136" i="4"/>
  <c r="D133" i="12"/>
  <c r="I135" i="4"/>
  <c r="D132" i="12"/>
  <c r="I134" i="4"/>
  <c r="D131" i="12"/>
  <c r="I133" i="4"/>
  <c r="D130" i="12"/>
  <c r="I132" i="4"/>
  <c r="D129" i="12"/>
  <c r="I131" i="4"/>
  <c r="D128" i="12"/>
  <c r="I130" i="4"/>
  <c r="D127" i="12"/>
  <c r="I129" i="4"/>
  <c r="D126" i="12"/>
  <c r="I128" i="4"/>
  <c r="D125" i="12"/>
  <c r="I127" i="4"/>
  <c r="D124" i="12"/>
  <c r="I126" i="4"/>
  <c r="D123" i="12"/>
  <c r="I125" i="4"/>
  <c r="D122" i="12"/>
  <c r="I124" i="4"/>
  <c r="D121" i="12"/>
  <c r="I123" i="4"/>
  <c r="D120" i="12"/>
  <c r="I122" i="4"/>
  <c r="D119" i="12"/>
  <c r="I121" i="4"/>
  <c r="D118" i="12"/>
  <c r="I120" i="4"/>
  <c r="D117" i="12"/>
  <c r="I119" i="4"/>
  <c r="D116" i="12"/>
  <c r="I118" i="4"/>
  <c r="D115" i="12"/>
  <c r="I117" i="4"/>
  <c r="D114" i="12"/>
  <c r="I116" i="4"/>
  <c r="D113" i="12"/>
  <c r="I115" i="4"/>
  <c r="D112" i="12"/>
  <c r="I114" i="4"/>
  <c r="D110" i="12"/>
  <c r="I111" i="4"/>
  <c r="D109" i="12"/>
  <c r="I110" i="4"/>
  <c r="D108" i="12"/>
  <c r="I109" i="4"/>
  <c r="D107" i="12"/>
  <c r="I108" i="4"/>
  <c r="D106" i="12"/>
  <c r="I107" i="4"/>
  <c r="D105" i="12"/>
  <c r="I106" i="4"/>
  <c r="D104" i="12"/>
  <c r="I105" i="4"/>
  <c r="D103" i="12"/>
  <c r="I104" i="4"/>
  <c r="D102" i="12"/>
  <c r="I103" i="4"/>
  <c r="D101" i="12"/>
  <c r="I102" i="4"/>
  <c r="D100" i="12"/>
  <c r="I101" i="4"/>
  <c r="D99" i="12"/>
  <c r="I100" i="4"/>
  <c r="D98" i="12"/>
  <c r="I99" i="4"/>
  <c r="D97" i="12"/>
  <c r="I98" i="4"/>
  <c r="D96" i="12"/>
  <c r="I97" i="4"/>
  <c r="D95" i="12"/>
  <c r="I96" i="4"/>
  <c r="D94" i="12"/>
  <c r="I95" i="4"/>
  <c r="D93" i="12"/>
  <c r="I94" i="4"/>
  <c r="D92" i="12"/>
  <c r="I93" i="4"/>
  <c r="D91" i="12"/>
  <c r="I92" i="4"/>
  <c r="D90" i="12"/>
  <c r="I91" i="4"/>
  <c r="D89" i="12"/>
  <c r="I90" i="4"/>
  <c r="D88" i="12"/>
  <c r="I89" i="4"/>
  <c r="D87" i="12"/>
  <c r="I88" i="4"/>
  <c r="D86" i="12"/>
  <c r="I87" i="4"/>
  <c r="D85" i="12"/>
  <c r="I86" i="4"/>
  <c r="D84" i="12"/>
  <c r="I85" i="4"/>
  <c r="D83" i="12"/>
  <c r="I84" i="4"/>
  <c r="D82" i="12"/>
  <c r="I83" i="4"/>
  <c r="D81" i="12"/>
  <c r="I82" i="4"/>
  <c r="D80" i="12"/>
  <c r="I81" i="4"/>
  <c r="D79" i="12"/>
  <c r="I80" i="4"/>
  <c r="D78" i="12"/>
  <c r="I79" i="4"/>
  <c r="D77" i="12"/>
  <c r="I78" i="4"/>
  <c r="D76" i="12"/>
  <c r="I77" i="4"/>
  <c r="D75" i="12"/>
  <c r="I76" i="4"/>
  <c r="D74" i="12"/>
  <c r="I75" i="4"/>
  <c r="D73" i="12"/>
  <c r="I74" i="4"/>
  <c r="D72" i="12"/>
  <c r="I73" i="4"/>
  <c r="D71" i="12"/>
  <c r="I72" i="4"/>
  <c r="D70" i="12"/>
  <c r="I71" i="4"/>
  <c r="D69" i="12"/>
  <c r="I70" i="4"/>
  <c r="D68" i="12"/>
  <c r="I69" i="4"/>
  <c r="D67" i="12"/>
  <c r="I68" i="4"/>
  <c r="D66" i="12"/>
  <c r="I67" i="4"/>
  <c r="D65" i="12"/>
  <c r="I66" i="4"/>
  <c r="D64" i="12"/>
  <c r="I65" i="4"/>
  <c r="D63" i="12"/>
  <c r="I64" i="4"/>
  <c r="D62" i="12"/>
  <c r="I63" i="4"/>
  <c r="D61" i="12"/>
  <c r="I62" i="4"/>
  <c r="D60" i="12"/>
  <c r="I61" i="4"/>
  <c r="D59" i="12"/>
  <c r="I60" i="4"/>
  <c r="D58" i="12"/>
  <c r="I59" i="4"/>
  <c r="D57" i="12"/>
  <c r="I58" i="4"/>
  <c r="D56" i="12"/>
  <c r="I57" i="4"/>
  <c r="D55" i="12"/>
  <c r="I56" i="4"/>
  <c r="D54" i="12"/>
  <c r="I55" i="4"/>
  <c r="D53" i="12"/>
  <c r="I54" i="4"/>
  <c r="D52" i="12"/>
  <c r="I53" i="4"/>
  <c r="D51" i="12"/>
  <c r="I52" i="4"/>
  <c r="D50" i="12"/>
  <c r="I51" i="4"/>
  <c r="D49" i="12"/>
  <c r="I50" i="4"/>
  <c r="D48" i="12"/>
  <c r="I49" i="4"/>
  <c r="D47" i="12"/>
  <c r="I48" i="4"/>
  <c r="D46" i="12"/>
  <c r="I47" i="4"/>
  <c r="D45" i="12"/>
  <c r="I46" i="4"/>
  <c r="D44" i="12"/>
  <c r="I45" i="4"/>
  <c r="D43" i="12"/>
  <c r="I44" i="4"/>
  <c r="D42" i="12"/>
  <c r="I43" i="4"/>
  <c r="D41" i="12"/>
  <c r="I42" i="4"/>
  <c r="D40" i="12"/>
  <c r="I41" i="4"/>
  <c r="D39" i="12"/>
  <c r="I40" i="4"/>
  <c r="D38" i="12"/>
  <c r="I39" i="4"/>
  <c r="D37" i="12"/>
  <c r="I38" i="4"/>
  <c r="D35" i="12"/>
  <c r="I35" i="4"/>
  <c r="D34" i="12"/>
  <c r="I34" i="4"/>
  <c r="D26" i="12"/>
  <c r="I26" i="4"/>
  <c r="D33" i="12"/>
  <c r="I33" i="4"/>
  <c r="D32" i="12"/>
  <c r="I32" i="4"/>
  <c r="D31" i="12"/>
  <c r="I31" i="4"/>
  <c r="D30" i="12"/>
  <c r="I30" i="4"/>
  <c r="D29" i="12"/>
  <c r="I29" i="4"/>
  <c r="D28" i="12"/>
  <c r="I28" i="4"/>
  <c r="D27" i="12"/>
  <c r="I27" i="4"/>
  <c r="D25" i="12"/>
  <c r="I25" i="4"/>
  <c r="D24" i="12"/>
  <c r="I24" i="4"/>
  <c r="D23" i="12"/>
  <c r="I23" i="4"/>
  <c r="D22" i="12"/>
  <c r="I22" i="4"/>
  <c r="D21" i="12"/>
  <c r="I21" i="4"/>
  <c r="D20" i="12"/>
  <c r="I20" i="4"/>
  <c r="D19" i="12"/>
  <c r="I19" i="4"/>
  <c r="D18" i="12"/>
  <c r="I18" i="4"/>
  <c r="D17" i="12"/>
  <c r="I17" i="4"/>
  <c r="D16" i="12"/>
  <c r="I16" i="4"/>
  <c r="D15" i="12"/>
  <c r="I15" i="4"/>
  <c r="D14" i="12"/>
  <c r="I14" i="4"/>
  <c r="D13" i="12"/>
  <c r="I13" i="4"/>
  <c r="D12" i="12"/>
  <c r="I12" i="4"/>
  <c r="D11" i="12"/>
  <c r="I11" i="4"/>
  <c r="D10" i="12"/>
  <c r="I10" i="4"/>
  <c r="D9" i="12"/>
  <c r="I9" i="4"/>
  <c r="D8" i="12"/>
  <c r="I8" i="4"/>
  <c r="D7" i="12"/>
  <c r="I7" i="4"/>
  <c r="D6" i="12"/>
  <c r="I6" i="4"/>
  <c r="D5" i="12"/>
  <c r="I5" i="4"/>
  <c r="D4" i="12"/>
  <c r="I4" i="4"/>
  <c r="C142" i="11"/>
  <c r="B142" i="11"/>
  <c r="D141" i="11"/>
  <c r="H144" i="4"/>
  <c r="D140" i="11"/>
  <c r="H143" i="4"/>
  <c r="D138" i="11"/>
  <c r="H140" i="4"/>
  <c r="D137" i="11"/>
  <c r="H139" i="4"/>
  <c r="D136" i="11"/>
  <c r="H138" i="4"/>
  <c r="D135" i="11"/>
  <c r="H137" i="4"/>
  <c r="D134" i="11"/>
  <c r="H136" i="4"/>
  <c r="D133" i="11"/>
  <c r="H135" i="4"/>
  <c r="D132" i="11"/>
  <c r="H134" i="4"/>
  <c r="D131" i="11"/>
  <c r="H133" i="4"/>
  <c r="D130" i="11"/>
  <c r="H132" i="4"/>
  <c r="D129" i="11"/>
  <c r="H131" i="4"/>
  <c r="D128" i="11"/>
  <c r="H130" i="4"/>
  <c r="D127" i="11"/>
  <c r="H129" i="4"/>
  <c r="D126" i="11"/>
  <c r="H128" i="4"/>
  <c r="D125" i="11"/>
  <c r="H127" i="4"/>
  <c r="D124" i="11"/>
  <c r="H126" i="4"/>
  <c r="D123" i="11"/>
  <c r="H125" i="4"/>
  <c r="D122" i="11"/>
  <c r="H124" i="4"/>
  <c r="D121" i="11"/>
  <c r="H123" i="4"/>
  <c r="D120" i="11"/>
  <c r="H122" i="4"/>
  <c r="D119" i="11"/>
  <c r="H121" i="4"/>
  <c r="D118" i="11"/>
  <c r="H120" i="4"/>
  <c r="D117" i="11"/>
  <c r="H119" i="4"/>
  <c r="D116" i="11"/>
  <c r="H118" i="4"/>
  <c r="D115" i="11"/>
  <c r="H117" i="4"/>
  <c r="D114" i="11"/>
  <c r="H116" i="4"/>
  <c r="D113" i="11"/>
  <c r="H115" i="4"/>
  <c r="D112" i="11"/>
  <c r="H114" i="4"/>
  <c r="D110" i="11"/>
  <c r="H111" i="4"/>
  <c r="D109" i="11"/>
  <c r="H110" i="4"/>
  <c r="D108" i="11"/>
  <c r="H109" i="4"/>
  <c r="D107" i="11"/>
  <c r="H108" i="4"/>
  <c r="D106" i="11"/>
  <c r="H107" i="4"/>
  <c r="D105" i="11"/>
  <c r="H106" i="4"/>
  <c r="D104" i="11"/>
  <c r="H105" i="4"/>
  <c r="D103" i="11"/>
  <c r="H104" i="4"/>
  <c r="D102" i="11"/>
  <c r="H103" i="4"/>
  <c r="D101" i="11"/>
  <c r="H102" i="4"/>
  <c r="D100" i="11"/>
  <c r="H101" i="4"/>
  <c r="D99" i="11"/>
  <c r="H100" i="4"/>
  <c r="D98" i="11"/>
  <c r="H99" i="4"/>
  <c r="D97" i="11"/>
  <c r="H98" i="4"/>
  <c r="D96" i="11"/>
  <c r="H97" i="4"/>
  <c r="D95" i="11"/>
  <c r="H96" i="4"/>
  <c r="D94" i="11"/>
  <c r="H95" i="4"/>
  <c r="D93" i="11"/>
  <c r="H94" i="4"/>
  <c r="D92" i="11"/>
  <c r="H93" i="4"/>
  <c r="D91" i="11"/>
  <c r="H92" i="4"/>
  <c r="D90" i="11"/>
  <c r="H91" i="4"/>
  <c r="D89" i="11"/>
  <c r="H90" i="4"/>
  <c r="D88" i="11"/>
  <c r="H89" i="4"/>
  <c r="D87" i="11"/>
  <c r="H88" i="4"/>
  <c r="D86" i="11"/>
  <c r="H87" i="4"/>
  <c r="D85" i="11"/>
  <c r="H86" i="4"/>
  <c r="D84" i="11"/>
  <c r="H85" i="4"/>
  <c r="D83" i="11"/>
  <c r="H84" i="4"/>
  <c r="D82" i="11"/>
  <c r="H83" i="4"/>
  <c r="D81" i="11"/>
  <c r="H82" i="4"/>
  <c r="D80" i="11"/>
  <c r="H81" i="4"/>
  <c r="D79" i="11"/>
  <c r="H80" i="4"/>
  <c r="D78" i="11"/>
  <c r="H79" i="4"/>
  <c r="D77" i="11"/>
  <c r="H78" i="4"/>
  <c r="D76" i="11"/>
  <c r="H77" i="4"/>
  <c r="D75" i="11"/>
  <c r="H76" i="4"/>
  <c r="D74" i="11"/>
  <c r="H75" i="4"/>
  <c r="D73" i="11"/>
  <c r="H74" i="4"/>
  <c r="D72" i="11"/>
  <c r="H73" i="4"/>
  <c r="D71" i="11"/>
  <c r="H72" i="4"/>
  <c r="D70" i="11"/>
  <c r="H71" i="4"/>
  <c r="D69" i="11"/>
  <c r="H70" i="4"/>
  <c r="D68" i="11"/>
  <c r="H69" i="4"/>
  <c r="D67" i="11"/>
  <c r="H68" i="4"/>
  <c r="D66" i="11"/>
  <c r="H67" i="4"/>
  <c r="D65" i="11"/>
  <c r="H66" i="4"/>
  <c r="D64" i="11"/>
  <c r="H65" i="4"/>
  <c r="D63" i="11"/>
  <c r="H64" i="4"/>
  <c r="D62" i="11"/>
  <c r="H63" i="4"/>
  <c r="D61" i="11"/>
  <c r="H62" i="4"/>
  <c r="D60" i="11"/>
  <c r="H61" i="4"/>
  <c r="D59" i="11"/>
  <c r="H60" i="4"/>
  <c r="D58" i="11"/>
  <c r="H59" i="4"/>
  <c r="D57" i="11"/>
  <c r="H58" i="4"/>
  <c r="D56" i="11"/>
  <c r="H57" i="4"/>
  <c r="D55" i="11"/>
  <c r="H56" i="4"/>
  <c r="D54" i="11"/>
  <c r="H55" i="4"/>
  <c r="D53" i="11"/>
  <c r="H54" i="4"/>
  <c r="D52" i="11"/>
  <c r="H53" i="4"/>
  <c r="D51" i="11"/>
  <c r="H52" i="4"/>
  <c r="D50" i="11"/>
  <c r="H51" i="4"/>
  <c r="D49" i="11"/>
  <c r="H50" i="4"/>
  <c r="D48" i="11"/>
  <c r="H49" i="4"/>
  <c r="D47" i="11"/>
  <c r="H48" i="4"/>
  <c r="D46" i="11"/>
  <c r="H47" i="4"/>
  <c r="D45" i="11"/>
  <c r="H46" i="4"/>
  <c r="D44" i="11"/>
  <c r="H45" i="4"/>
  <c r="D43" i="11"/>
  <c r="H44" i="4"/>
  <c r="D42" i="11"/>
  <c r="H43" i="4"/>
  <c r="D41" i="11"/>
  <c r="H42" i="4"/>
  <c r="D40" i="11"/>
  <c r="H41" i="4"/>
  <c r="D39" i="11"/>
  <c r="H40" i="4"/>
  <c r="D38" i="11"/>
  <c r="H39" i="4"/>
  <c r="D37" i="11"/>
  <c r="H38" i="4"/>
  <c r="D35" i="11"/>
  <c r="H35" i="4"/>
  <c r="D34" i="11"/>
  <c r="H34" i="4"/>
  <c r="D26" i="11"/>
  <c r="H26" i="4"/>
  <c r="D33" i="11"/>
  <c r="H33" i="4"/>
  <c r="D32" i="11"/>
  <c r="H32" i="4"/>
  <c r="D31" i="11"/>
  <c r="H31" i="4"/>
  <c r="D30" i="11"/>
  <c r="H30" i="4"/>
  <c r="D29" i="11"/>
  <c r="H29" i="4"/>
  <c r="D28" i="11"/>
  <c r="H28" i="4"/>
  <c r="D27" i="11"/>
  <c r="H27" i="4"/>
  <c r="D25" i="11"/>
  <c r="H25" i="4"/>
  <c r="D24" i="11"/>
  <c r="H24" i="4"/>
  <c r="D23" i="11"/>
  <c r="H23" i="4"/>
  <c r="D22" i="11"/>
  <c r="H22" i="4"/>
  <c r="D21" i="11"/>
  <c r="H21" i="4"/>
  <c r="D20" i="11"/>
  <c r="H20" i="4"/>
  <c r="D19" i="11"/>
  <c r="H19" i="4"/>
  <c r="D18" i="11"/>
  <c r="H18" i="4"/>
  <c r="D17" i="11"/>
  <c r="H17" i="4"/>
  <c r="D16" i="11"/>
  <c r="H16" i="4"/>
  <c r="D15" i="11"/>
  <c r="H15" i="4"/>
  <c r="D14" i="11"/>
  <c r="H14" i="4"/>
  <c r="D13" i="11"/>
  <c r="H13" i="4"/>
  <c r="D12" i="11"/>
  <c r="H12" i="4"/>
  <c r="D11" i="11"/>
  <c r="H11" i="4"/>
  <c r="D10" i="11"/>
  <c r="H10" i="4"/>
  <c r="D9" i="11"/>
  <c r="H9" i="4"/>
  <c r="D8" i="11"/>
  <c r="H8" i="4"/>
  <c r="D7" i="11"/>
  <c r="H7" i="4"/>
  <c r="D6" i="11"/>
  <c r="H6" i="4"/>
  <c r="D5" i="11"/>
  <c r="H5" i="4"/>
  <c r="D4" i="11"/>
  <c r="H4" i="4"/>
  <c r="C142" i="10"/>
  <c r="B142" i="10"/>
  <c r="D141" i="10"/>
  <c r="G144" i="4"/>
  <c r="D140" i="10"/>
  <c r="G143" i="4"/>
  <c r="D138" i="10"/>
  <c r="G140" i="4"/>
  <c r="D137" i="10"/>
  <c r="D136" i="10"/>
  <c r="G138" i="4"/>
  <c r="D135" i="10"/>
  <c r="G137" i="4"/>
  <c r="D134" i="10"/>
  <c r="G136" i="4"/>
  <c r="D133" i="10"/>
  <c r="G135" i="4"/>
  <c r="D132" i="10"/>
  <c r="G134" i="4"/>
  <c r="D131" i="10"/>
  <c r="G133" i="4"/>
  <c r="D130" i="10"/>
  <c r="G132" i="4"/>
  <c r="D129" i="10"/>
  <c r="G131" i="4"/>
  <c r="D128" i="10"/>
  <c r="G130" i="4"/>
  <c r="D127" i="10"/>
  <c r="G129" i="4"/>
  <c r="D126" i="10"/>
  <c r="G128" i="4"/>
  <c r="D125" i="10"/>
  <c r="G127" i="4"/>
  <c r="D124" i="10"/>
  <c r="G126" i="4"/>
  <c r="D123" i="10"/>
  <c r="G125" i="4"/>
  <c r="D122" i="10"/>
  <c r="G124" i="4"/>
  <c r="D121" i="10"/>
  <c r="D120" i="10"/>
  <c r="G122" i="4"/>
  <c r="D119" i="10"/>
  <c r="G121" i="4"/>
  <c r="D118" i="10"/>
  <c r="G120" i="4"/>
  <c r="D117" i="10"/>
  <c r="G119" i="4"/>
  <c r="D116" i="10"/>
  <c r="G118" i="4"/>
  <c r="D115" i="10"/>
  <c r="G117" i="4"/>
  <c r="D114" i="10"/>
  <c r="G116" i="4"/>
  <c r="D113" i="10"/>
  <c r="G115" i="4"/>
  <c r="D112" i="10"/>
  <c r="G114" i="4"/>
  <c r="D110" i="10"/>
  <c r="G111" i="4"/>
  <c r="D109" i="10"/>
  <c r="G110" i="4"/>
  <c r="D108" i="10"/>
  <c r="G109" i="4"/>
  <c r="D107" i="10"/>
  <c r="G108" i="4"/>
  <c r="D106" i="10"/>
  <c r="G107" i="4"/>
  <c r="D105" i="10"/>
  <c r="G106" i="4"/>
  <c r="D104" i="10"/>
  <c r="G105" i="4"/>
  <c r="D103" i="10"/>
  <c r="G104" i="4"/>
  <c r="D102" i="10"/>
  <c r="G103" i="4"/>
  <c r="D101" i="10"/>
  <c r="G102" i="4"/>
  <c r="D100" i="10"/>
  <c r="G101" i="4"/>
  <c r="D99" i="10"/>
  <c r="G100" i="4"/>
  <c r="D98" i="10"/>
  <c r="G99" i="4"/>
  <c r="D97" i="10"/>
  <c r="G98" i="4"/>
  <c r="D96" i="10"/>
  <c r="G97" i="4"/>
  <c r="D95" i="10"/>
  <c r="G96" i="4"/>
  <c r="D94" i="10"/>
  <c r="G95" i="4"/>
  <c r="D93" i="10"/>
  <c r="G94" i="4"/>
  <c r="D92" i="10"/>
  <c r="G93" i="4"/>
  <c r="D91" i="10"/>
  <c r="G92" i="4"/>
  <c r="D90" i="10"/>
  <c r="G91" i="4"/>
  <c r="D89" i="10"/>
  <c r="G90" i="4"/>
  <c r="D88" i="10"/>
  <c r="G89" i="4"/>
  <c r="D87" i="10"/>
  <c r="G88" i="4"/>
  <c r="D86" i="10"/>
  <c r="G87" i="4"/>
  <c r="D85" i="10"/>
  <c r="G86" i="4"/>
  <c r="D84" i="10"/>
  <c r="G85" i="4"/>
  <c r="D83" i="10"/>
  <c r="G84" i="4"/>
  <c r="D82" i="10"/>
  <c r="G83" i="4"/>
  <c r="D81" i="10"/>
  <c r="G82" i="4"/>
  <c r="D80" i="10"/>
  <c r="G81" i="4"/>
  <c r="D79" i="10"/>
  <c r="G80" i="4"/>
  <c r="D78" i="10"/>
  <c r="G79" i="4"/>
  <c r="D77" i="10"/>
  <c r="G78" i="4"/>
  <c r="D76" i="10"/>
  <c r="G77" i="4"/>
  <c r="D75" i="10"/>
  <c r="G76" i="4"/>
  <c r="D74" i="10"/>
  <c r="G75" i="4"/>
  <c r="D73" i="10"/>
  <c r="G74" i="4"/>
  <c r="D72" i="10"/>
  <c r="G73" i="4"/>
  <c r="D71" i="10"/>
  <c r="G72" i="4"/>
  <c r="D70" i="10"/>
  <c r="G71" i="4"/>
  <c r="D69" i="10"/>
  <c r="G70" i="4"/>
  <c r="D68" i="10"/>
  <c r="G69" i="4"/>
  <c r="D67" i="10"/>
  <c r="G68" i="4"/>
  <c r="D66" i="10"/>
  <c r="G67" i="4"/>
  <c r="D65" i="10"/>
  <c r="G66" i="4"/>
  <c r="D64" i="10"/>
  <c r="G65" i="4"/>
  <c r="D63" i="10"/>
  <c r="G64" i="4"/>
  <c r="D62" i="10"/>
  <c r="G63" i="4"/>
  <c r="D61" i="10"/>
  <c r="G62" i="4"/>
  <c r="D60" i="10"/>
  <c r="G61" i="4"/>
  <c r="D59" i="10"/>
  <c r="G60" i="4"/>
  <c r="D58" i="10"/>
  <c r="G59" i="4"/>
  <c r="D57" i="10"/>
  <c r="G58" i="4"/>
  <c r="D56" i="10"/>
  <c r="G57" i="4"/>
  <c r="D55" i="10"/>
  <c r="G56" i="4"/>
  <c r="D54" i="10"/>
  <c r="G55" i="4"/>
  <c r="D53" i="10"/>
  <c r="G54" i="4"/>
  <c r="D52" i="10"/>
  <c r="G53" i="4"/>
  <c r="D51" i="10"/>
  <c r="G52" i="4"/>
  <c r="D50" i="10"/>
  <c r="G51" i="4"/>
  <c r="D49" i="10"/>
  <c r="G50" i="4"/>
  <c r="D48" i="10"/>
  <c r="G49" i="4"/>
  <c r="D47" i="10"/>
  <c r="G48" i="4"/>
  <c r="D46" i="10"/>
  <c r="G47" i="4"/>
  <c r="D45" i="10"/>
  <c r="G46" i="4"/>
  <c r="D44" i="10"/>
  <c r="G45" i="4"/>
  <c r="D43" i="10"/>
  <c r="G44" i="4"/>
  <c r="D42" i="10"/>
  <c r="G43" i="4"/>
  <c r="D41" i="10"/>
  <c r="G42" i="4"/>
  <c r="D40" i="10"/>
  <c r="G41" i="4"/>
  <c r="D39" i="10"/>
  <c r="G40" i="4"/>
  <c r="D38" i="10"/>
  <c r="G39" i="4"/>
  <c r="D37" i="10"/>
  <c r="G38" i="4"/>
  <c r="D35" i="10"/>
  <c r="G35" i="4"/>
  <c r="D34" i="10"/>
  <c r="G34" i="4"/>
  <c r="D26" i="10"/>
  <c r="G26" i="4"/>
  <c r="D33" i="10"/>
  <c r="G33" i="4"/>
  <c r="D32" i="10"/>
  <c r="G32" i="4"/>
  <c r="D31" i="10"/>
  <c r="G31" i="4"/>
  <c r="D30" i="10"/>
  <c r="G30" i="4"/>
  <c r="D29" i="10"/>
  <c r="G29" i="4"/>
  <c r="D28" i="10"/>
  <c r="G28" i="4"/>
  <c r="D27" i="10"/>
  <c r="G27" i="4"/>
  <c r="D25" i="10"/>
  <c r="G25" i="4"/>
  <c r="D24" i="10"/>
  <c r="G24" i="4"/>
  <c r="D23" i="10"/>
  <c r="G23" i="4"/>
  <c r="D22" i="10"/>
  <c r="G22" i="4"/>
  <c r="D21" i="10"/>
  <c r="G21" i="4"/>
  <c r="D20" i="10"/>
  <c r="G20" i="4"/>
  <c r="D19" i="10"/>
  <c r="G19" i="4"/>
  <c r="D18" i="10"/>
  <c r="G18" i="4"/>
  <c r="D17" i="10"/>
  <c r="G17" i="4"/>
  <c r="D16" i="10"/>
  <c r="G16" i="4"/>
  <c r="D15" i="10"/>
  <c r="G15" i="4"/>
  <c r="D14" i="10"/>
  <c r="G14" i="4"/>
  <c r="D13" i="10"/>
  <c r="G13" i="4"/>
  <c r="D12" i="10"/>
  <c r="G12" i="4"/>
  <c r="D11" i="10"/>
  <c r="G11" i="4"/>
  <c r="D10" i="10"/>
  <c r="G10" i="4"/>
  <c r="D9" i="10"/>
  <c r="G9" i="4"/>
  <c r="D8" i="10"/>
  <c r="G8" i="4"/>
  <c r="D7" i="10"/>
  <c r="G7" i="4"/>
  <c r="D6" i="10"/>
  <c r="G6" i="4"/>
  <c r="D5" i="10"/>
  <c r="G5" i="4"/>
  <c r="D4" i="10"/>
  <c r="G4" i="4"/>
  <c r="D142" i="12"/>
  <c r="I145" i="4"/>
  <c r="D142" i="11"/>
  <c r="H145" i="4"/>
  <c r="D142" i="10"/>
  <c r="G145" i="4"/>
  <c r="D142" i="13"/>
  <c r="J145" i="4"/>
  <c r="B142" i="6"/>
  <c r="C142" i="8"/>
  <c r="B142" i="8"/>
  <c r="D141" i="8"/>
  <c r="F144" i="4"/>
  <c r="D140" i="8"/>
  <c r="F143" i="4"/>
  <c r="D138" i="8"/>
  <c r="F140" i="4"/>
  <c r="D137" i="8"/>
  <c r="F139" i="4"/>
  <c r="D136" i="8"/>
  <c r="F138" i="4"/>
  <c r="D135" i="8"/>
  <c r="F137" i="4"/>
  <c r="D134" i="8"/>
  <c r="F136" i="4"/>
  <c r="D133" i="8"/>
  <c r="F135" i="4"/>
  <c r="D132" i="8"/>
  <c r="F134" i="4"/>
  <c r="D131" i="8"/>
  <c r="F133" i="4"/>
  <c r="D130" i="8"/>
  <c r="F132" i="4"/>
  <c r="D129" i="8"/>
  <c r="F131" i="4"/>
  <c r="D128" i="8"/>
  <c r="F130" i="4"/>
  <c r="D127" i="8"/>
  <c r="F129" i="4"/>
  <c r="D126" i="8"/>
  <c r="F128" i="4"/>
  <c r="D125" i="8"/>
  <c r="F127" i="4"/>
  <c r="D124" i="8"/>
  <c r="F126" i="4"/>
  <c r="D123" i="8"/>
  <c r="F125" i="4"/>
  <c r="D122" i="8"/>
  <c r="F124" i="4"/>
  <c r="D121" i="8"/>
  <c r="F123" i="4"/>
  <c r="D120" i="8"/>
  <c r="F122" i="4"/>
  <c r="D119" i="8"/>
  <c r="F121" i="4"/>
  <c r="D118" i="8"/>
  <c r="F120" i="4"/>
  <c r="D117" i="8"/>
  <c r="F119" i="4"/>
  <c r="D116" i="8"/>
  <c r="F118" i="4"/>
  <c r="D115" i="8"/>
  <c r="F117" i="4"/>
  <c r="D114" i="8"/>
  <c r="F116" i="4"/>
  <c r="D113" i="8"/>
  <c r="F115" i="4"/>
  <c r="D112" i="8"/>
  <c r="F114" i="4"/>
  <c r="D110" i="8"/>
  <c r="F111" i="4"/>
  <c r="D109" i="8"/>
  <c r="F110" i="4"/>
  <c r="D108" i="8"/>
  <c r="F109" i="4"/>
  <c r="D107" i="8"/>
  <c r="F108" i="4"/>
  <c r="D106" i="8"/>
  <c r="F107" i="4"/>
  <c r="D105" i="8"/>
  <c r="F106" i="4"/>
  <c r="D104" i="8"/>
  <c r="F105" i="4"/>
  <c r="D103" i="8"/>
  <c r="F104" i="4"/>
  <c r="D102" i="8"/>
  <c r="F103" i="4"/>
  <c r="D101" i="8"/>
  <c r="F102" i="4"/>
  <c r="D100" i="8"/>
  <c r="F101" i="4"/>
  <c r="D99" i="8"/>
  <c r="F100" i="4"/>
  <c r="D98" i="8"/>
  <c r="F99" i="4"/>
  <c r="D97" i="8"/>
  <c r="F98" i="4"/>
  <c r="D96" i="8"/>
  <c r="F97" i="4"/>
  <c r="D95" i="8"/>
  <c r="F96" i="4"/>
  <c r="D94" i="8"/>
  <c r="F95" i="4"/>
  <c r="D93" i="8"/>
  <c r="F94" i="4"/>
  <c r="D92" i="8"/>
  <c r="F93" i="4"/>
  <c r="D91" i="8"/>
  <c r="F92" i="4"/>
  <c r="D90" i="8"/>
  <c r="F91" i="4"/>
  <c r="D89" i="8"/>
  <c r="F90" i="4"/>
  <c r="D88" i="8"/>
  <c r="F89" i="4"/>
  <c r="D87" i="8"/>
  <c r="F88" i="4"/>
  <c r="D86" i="8"/>
  <c r="F87" i="4"/>
  <c r="D85" i="8"/>
  <c r="F86" i="4"/>
  <c r="D84" i="8"/>
  <c r="F85" i="4"/>
  <c r="D83" i="8"/>
  <c r="F84" i="4"/>
  <c r="D82" i="8"/>
  <c r="F83" i="4"/>
  <c r="D81" i="8"/>
  <c r="F82" i="4"/>
  <c r="D80" i="8"/>
  <c r="F81" i="4"/>
  <c r="D79" i="8"/>
  <c r="F80" i="4"/>
  <c r="D78" i="8"/>
  <c r="F79" i="4"/>
  <c r="D77" i="8"/>
  <c r="F78" i="4"/>
  <c r="D76" i="8"/>
  <c r="F77" i="4"/>
  <c r="D75" i="8"/>
  <c r="F76" i="4"/>
  <c r="D74" i="8"/>
  <c r="F75" i="4"/>
  <c r="D73" i="8"/>
  <c r="F74" i="4"/>
  <c r="D72" i="8"/>
  <c r="F73" i="4"/>
  <c r="D71" i="8"/>
  <c r="F72" i="4"/>
  <c r="D70" i="8"/>
  <c r="F71" i="4"/>
  <c r="D69" i="8"/>
  <c r="F70" i="4"/>
  <c r="D68" i="8"/>
  <c r="F69" i="4"/>
  <c r="D67" i="8"/>
  <c r="F68" i="4"/>
  <c r="D66" i="8"/>
  <c r="F67" i="4"/>
  <c r="D65" i="8"/>
  <c r="F66" i="4"/>
  <c r="D64" i="8"/>
  <c r="F65" i="4"/>
  <c r="D63" i="8"/>
  <c r="F64" i="4"/>
  <c r="D62" i="8"/>
  <c r="F63" i="4"/>
  <c r="D61" i="8"/>
  <c r="F62" i="4"/>
  <c r="D60" i="8"/>
  <c r="F61" i="4"/>
  <c r="D59" i="8"/>
  <c r="F60" i="4"/>
  <c r="D58" i="8"/>
  <c r="F59" i="4"/>
  <c r="D57" i="8"/>
  <c r="F58" i="4"/>
  <c r="D56" i="8"/>
  <c r="F57" i="4"/>
  <c r="D55" i="8"/>
  <c r="F56" i="4"/>
  <c r="D54" i="8"/>
  <c r="F55" i="4"/>
  <c r="D53" i="8"/>
  <c r="F54" i="4"/>
  <c r="D52" i="8"/>
  <c r="F53" i="4"/>
  <c r="D51" i="8"/>
  <c r="F52" i="4"/>
  <c r="D50" i="8"/>
  <c r="F51" i="4"/>
  <c r="D49" i="8"/>
  <c r="F50" i="4"/>
  <c r="D48" i="8"/>
  <c r="F49" i="4"/>
  <c r="D47" i="8"/>
  <c r="F48" i="4"/>
  <c r="D46" i="8"/>
  <c r="F47" i="4"/>
  <c r="D45" i="8"/>
  <c r="F46" i="4"/>
  <c r="D44" i="8"/>
  <c r="F45" i="4"/>
  <c r="D43" i="8"/>
  <c r="F44" i="4"/>
  <c r="D42" i="8"/>
  <c r="F43" i="4"/>
  <c r="D41" i="8"/>
  <c r="F42" i="4"/>
  <c r="D40" i="8"/>
  <c r="F41" i="4"/>
  <c r="D39" i="8"/>
  <c r="F40" i="4"/>
  <c r="D38" i="8"/>
  <c r="F39" i="4"/>
  <c r="D37" i="8"/>
  <c r="F38" i="4"/>
  <c r="D35" i="8"/>
  <c r="F35" i="4"/>
  <c r="D34" i="8"/>
  <c r="F34" i="4"/>
  <c r="D26" i="8"/>
  <c r="F26" i="4"/>
  <c r="D33" i="8"/>
  <c r="F33" i="4"/>
  <c r="D32" i="8"/>
  <c r="F32" i="4"/>
  <c r="D31" i="8"/>
  <c r="F31" i="4"/>
  <c r="D30" i="8"/>
  <c r="F30" i="4"/>
  <c r="D29" i="8"/>
  <c r="F29" i="4"/>
  <c r="D28" i="8"/>
  <c r="F28" i="4"/>
  <c r="D27" i="8"/>
  <c r="F27" i="4"/>
  <c r="D25" i="8"/>
  <c r="F25" i="4"/>
  <c r="D24" i="8"/>
  <c r="F24" i="4"/>
  <c r="D23" i="8"/>
  <c r="F23" i="4"/>
  <c r="D22" i="8"/>
  <c r="F22" i="4"/>
  <c r="D21" i="8"/>
  <c r="F21" i="4"/>
  <c r="D20" i="8"/>
  <c r="F20" i="4"/>
  <c r="D19" i="8"/>
  <c r="F19" i="4"/>
  <c r="D18" i="8"/>
  <c r="F18" i="4"/>
  <c r="D17" i="8"/>
  <c r="F17" i="4"/>
  <c r="D16" i="8"/>
  <c r="F16" i="4"/>
  <c r="D15" i="8"/>
  <c r="F15" i="4"/>
  <c r="D14" i="8"/>
  <c r="F14" i="4"/>
  <c r="D13" i="8"/>
  <c r="F13" i="4"/>
  <c r="D12" i="8"/>
  <c r="F12" i="4"/>
  <c r="D11" i="8"/>
  <c r="F11" i="4"/>
  <c r="D10" i="8"/>
  <c r="F10" i="4"/>
  <c r="D9" i="8"/>
  <c r="F9" i="4"/>
  <c r="D8" i="8"/>
  <c r="F8" i="4"/>
  <c r="D7" i="8"/>
  <c r="F7" i="4"/>
  <c r="D6" i="8"/>
  <c r="F6" i="4"/>
  <c r="D5" i="8"/>
  <c r="F5" i="4"/>
  <c r="D4" i="8"/>
  <c r="F4" i="4"/>
  <c r="C142" i="7"/>
  <c r="B142" i="7"/>
  <c r="D141" i="7"/>
  <c r="E144" i="4"/>
  <c r="D140" i="7"/>
  <c r="E143" i="4"/>
  <c r="D138" i="7"/>
  <c r="E140" i="4"/>
  <c r="D137" i="7"/>
  <c r="E139" i="4"/>
  <c r="D136" i="7"/>
  <c r="E138" i="4"/>
  <c r="D135" i="7"/>
  <c r="E137" i="4"/>
  <c r="D134" i="7"/>
  <c r="E136" i="4"/>
  <c r="D133" i="7"/>
  <c r="E135" i="4"/>
  <c r="D132" i="7"/>
  <c r="E134" i="4"/>
  <c r="D131" i="7"/>
  <c r="E133" i="4"/>
  <c r="D130" i="7"/>
  <c r="E132" i="4"/>
  <c r="D129" i="7"/>
  <c r="E131" i="4"/>
  <c r="D128" i="7"/>
  <c r="E130" i="4"/>
  <c r="D127" i="7"/>
  <c r="E129" i="4"/>
  <c r="D126" i="7"/>
  <c r="E128" i="4"/>
  <c r="D125" i="7"/>
  <c r="E127" i="4"/>
  <c r="D124" i="7"/>
  <c r="E126" i="4"/>
  <c r="D123" i="7"/>
  <c r="E125" i="4"/>
  <c r="D122" i="7"/>
  <c r="E124" i="4"/>
  <c r="D121" i="7"/>
  <c r="E123" i="4"/>
  <c r="D120" i="7"/>
  <c r="E122" i="4"/>
  <c r="D119" i="7"/>
  <c r="E121" i="4"/>
  <c r="D118" i="7"/>
  <c r="E120" i="4"/>
  <c r="D117" i="7"/>
  <c r="E119" i="4"/>
  <c r="D116" i="7"/>
  <c r="E118" i="4"/>
  <c r="D115" i="7"/>
  <c r="E117" i="4"/>
  <c r="D114" i="7"/>
  <c r="E116" i="4"/>
  <c r="D113" i="7"/>
  <c r="E115" i="4"/>
  <c r="D112" i="7"/>
  <c r="E114" i="4"/>
  <c r="D110" i="7"/>
  <c r="E111" i="4"/>
  <c r="D109" i="7"/>
  <c r="E110" i="4"/>
  <c r="D108" i="7"/>
  <c r="E109" i="4"/>
  <c r="D107" i="7"/>
  <c r="E108" i="4"/>
  <c r="D106" i="7"/>
  <c r="E107" i="4"/>
  <c r="D105" i="7"/>
  <c r="E106" i="4"/>
  <c r="D104" i="7"/>
  <c r="E105" i="4"/>
  <c r="D103" i="7"/>
  <c r="E104" i="4"/>
  <c r="D102" i="7"/>
  <c r="E103" i="4"/>
  <c r="D101" i="7"/>
  <c r="E102" i="4"/>
  <c r="D100" i="7"/>
  <c r="E101" i="4"/>
  <c r="D99" i="7"/>
  <c r="E100" i="4"/>
  <c r="D98" i="7"/>
  <c r="E99" i="4"/>
  <c r="D97" i="7"/>
  <c r="E98" i="4"/>
  <c r="D96" i="7"/>
  <c r="E97" i="4"/>
  <c r="D95" i="7"/>
  <c r="E96" i="4"/>
  <c r="D94" i="7"/>
  <c r="E95" i="4"/>
  <c r="D93" i="7"/>
  <c r="E94" i="4"/>
  <c r="D92" i="7"/>
  <c r="E93" i="4"/>
  <c r="D91" i="7"/>
  <c r="E92" i="4"/>
  <c r="D90" i="7"/>
  <c r="E91" i="4"/>
  <c r="D89" i="7"/>
  <c r="E90" i="4"/>
  <c r="D88" i="7"/>
  <c r="E89" i="4"/>
  <c r="D87" i="7"/>
  <c r="E88" i="4"/>
  <c r="D86" i="7"/>
  <c r="E87" i="4"/>
  <c r="D85" i="7"/>
  <c r="E86" i="4"/>
  <c r="D84" i="7"/>
  <c r="E85" i="4"/>
  <c r="D83" i="7"/>
  <c r="E84" i="4"/>
  <c r="D82" i="7"/>
  <c r="E83" i="4"/>
  <c r="D81" i="7"/>
  <c r="E82" i="4"/>
  <c r="D80" i="7"/>
  <c r="E81" i="4"/>
  <c r="D79" i="7"/>
  <c r="E80" i="4"/>
  <c r="D78" i="7"/>
  <c r="E79" i="4"/>
  <c r="D77" i="7"/>
  <c r="E78" i="4"/>
  <c r="D76" i="7"/>
  <c r="E77" i="4"/>
  <c r="D75" i="7"/>
  <c r="E76" i="4"/>
  <c r="D74" i="7"/>
  <c r="E75" i="4"/>
  <c r="D73" i="7"/>
  <c r="E74" i="4"/>
  <c r="D72" i="7"/>
  <c r="E73" i="4"/>
  <c r="D71" i="7"/>
  <c r="E72" i="4"/>
  <c r="D70" i="7"/>
  <c r="E71" i="4"/>
  <c r="D69" i="7"/>
  <c r="E70" i="4"/>
  <c r="D68" i="7"/>
  <c r="E69" i="4"/>
  <c r="D67" i="7"/>
  <c r="E68" i="4"/>
  <c r="D66" i="7"/>
  <c r="E67" i="4"/>
  <c r="D65" i="7"/>
  <c r="E66" i="4"/>
  <c r="D64" i="7"/>
  <c r="E65" i="4"/>
  <c r="D63" i="7"/>
  <c r="E64" i="4"/>
  <c r="D62" i="7"/>
  <c r="E63" i="4"/>
  <c r="D61" i="7"/>
  <c r="E62" i="4"/>
  <c r="D60" i="7"/>
  <c r="E61" i="4"/>
  <c r="D59" i="7"/>
  <c r="E60" i="4"/>
  <c r="D58" i="7"/>
  <c r="E59" i="4"/>
  <c r="D57" i="7"/>
  <c r="E58" i="4"/>
  <c r="D56" i="7"/>
  <c r="E57" i="4"/>
  <c r="D55" i="7"/>
  <c r="E56" i="4"/>
  <c r="D54" i="7"/>
  <c r="E55" i="4"/>
  <c r="D53" i="7"/>
  <c r="E54" i="4"/>
  <c r="D52" i="7"/>
  <c r="E53" i="4"/>
  <c r="D51" i="7"/>
  <c r="E52" i="4"/>
  <c r="D50" i="7"/>
  <c r="E51" i="4"/>
  <c r="D49" i="7"/>
  <c r="E50" i="4"/>
  <c r="D48" i="7"/>
  <c r="E49" i="4"/>
  <c r="D47" i="7"/>
  <c r="E48" i="4"/>
  <c r="D46" i="7"/>
  <c r="E47" i="4"/>
  <c r="D45" i="7"/>
  <c r="E46" i="4"/>
  <c r="D44" i="7"/>
  <c r="E45" i="4"/>
  <c r="D43" i="7"/>
  <c r="E44" i="4"/>
  <c r="D42" i="7"/>
  <c r="E43" i="4"/>
  <c r="D41" i="7"/>
  <c r="E42" i="4"/>
  <c r="D40" i="7"/>
  <c r="E41" i="4"/>
  <c r="D39" i="7"/>
  <c r="E40" i="4"/>
  <c r="D38" i="7"/>
  <c r="E39" i="4"/>
  <c r="D37" i="7"/>
  <c r="E38" i="4"/>
  <c r="D35" i="7"/>
  <c r="E35" i="4"/>
  <c r="D34" i="7"/>
  <c r="E34" i="4"/>
  <c r="D26" i="7"/>
  <c r="E26" i="4"/>
  <c r="D33" i="7"/>
  <c r="E33" i="4"/>
  <c r="D32" i="7"/>
  <c r="E32" i="4"/>
  <c r="D31" i="7"/>
  <c r="E31" i="4"/>
  <c r="D30" i="7"/>
  <c r="E30" i="4"/>
  <c r="D29" i="7"/>
  <c r="E29" i="4"/>
  <c r="D28" i="7"/>
  <c r="E28" i="4"/>
  <c r="D27" i="7"/>
  <c r="E27" i="4"/>
  <c r="D25" i="7"/>
  <c r="E25" i="4"/>
  <c r="D24" i="7"/>
  <c r="E24" i="4"/>
  <c r="D23" i="7"/>
  <c r="E23" i="4"/>
  <c r="D22" i="7"/>
  <c r="E22" i="4"/>
  <c r="D21" i="7"/>
  <c r="E21" i="4"/>
  <c r="D20" i="7"/>
  <c r="E20" i="4"/>
  <c r="D19" i="7"/>
  <c r="E19" i="4"/>
  <c r="D18" i="7"/>
  <c r="E18" i="4"/>
  <c r="D17" i="7"/>
  <c r="E17" i="4"/>
  <c r="D16" i="7"/>
  <c r="E16" i="4"/>
  <c r="D15" i="7"/>
  <c r="E15" i="4"/>
  <c r="D14" i="7"/>
  <c r="E14" i="4"/>
  <c r="D13" i="7"/>
  <c r="E13" i="4"/>
  <c r="D12" i="7"/>
  <c r="E12" i="4"/>
  <c r="D11" i="7"/>
  <c r="E11" i="4"/>
  <c r="D10" i="7"/>
  <c r="E10" i="4"/>
  <c r="D9" i="7"/>
  <c r="E9" i="4"/>
  <c r="D8" i="7"/>
  <c r="E8" i="4"/>
  <c r="D7" i="7"/>
  <c r="E7" i="4"/>
  <c r="D6" i="7"/>
  <c r="E6" i="4"/>
  <c r="D5" i="7"/>
  <c r="E5" i="4"/>
  <c r="D4" i="7"/>
  <c r="E4" i="4"/>
  <c r="D142" i="7"/>
  <c r="E145" i="4"/>
  <c r="D142" i="8"/>
  <c r="F145" i="4"/>
  <c r="D115" i="4"/>
  <c r="D119" i="4"/>
  <c r="D131" i="4"/>
  <c r="D139" i="4"/>
  <c r="D40" i="4"/>
  <c r="D56" i="4"/>
  <c r="D72" i="4"/>
  <c r="D88" i="4"/>
  <c r="D104" i="4"/>
  <c r="C142" i="6"/>
  <c r="D141" i="6"/>
  <c r="D144" i="4"/>
  <c r="D140" i="6"/>
  <c r="D143" i="4"/>
  <c r="D138" i="6"/>
  <c r="D140" i="4"/>
  <c r="D137" i="6"/>
  <c r="D136" i="6"/>
  <c r="D138" i="4"/>
  <c r="D135" i="6"/>
  <c r="D137" i="4"/>
  <c r="D134" i="6"/>
  <c r="D136" i="4"/>
  <c r="D133" i="6"/>
  <c r="D135" i="4"/>
  <c r="D132" i="6"/>
  <c r="D134" i="4"/>
  <c r="D131" i="6"/>
  <c r="D133" i="4"/>
  <c r="D130" i="6"/>
  <c r="D132" i="4"/>
  <c r="D129" i="6"/>
  <c r="D128" i="6"/>
  <c r="D130" i="4"/>
  <c r="D127" i="6"/>
  <c r="D129" i="4"/>
  <c r="D126" i="6"/>
  <c r="D128" i="4"/>
  <c r="D125" i="6"/>
  <c r="D127" i="4"/>
  <c r="D124" i="6"/>
  <c r="D126" i="4"/>
  <c r="D123" i="6"/>
  <c r="D125" i="4"/>
  <c r="D122" i="6"/>
  <c r="D124" i="4"/>
  <c r="D121" i="6"/>
  <c r="D123" i="4"/>
  <c r="D120" i="6"/>
  <c r="D122" i="4"/>
  <c r="D119" i="6"/>
  <c r="D121" i="4"/>
  <c r="D118" i="6"/>
  <c r="D120" i="4"/>
  <c r="D117" i="6"/>
  <c r="D116" i="6"/>
  <c r="D118" i="4"/>
  <c r="D115" i="6"/>
  <c r="D117" i="4"/>
  <c r="D114" i="6"/>
  <c r="D116" i="4"/>
  <c r="D113" i="6"/>
  <c r="D112" i="6"/>
  <c r="D114" i="4"/>
  <c r="D110" i="6"/>
  <c r="D111" i="4"/>
  <c r="D109" i="6"/>
  <c r="D110" i="4"/>
  <c r="D108" i="6"/>
  <c r="D109" i="4"/>
  <c r="D107" i="6"/>
  <c r="D108" i="4"/>
  <c r="D106" i="6"/>
  <c r="D107" i="4"/>
  <c r="D105" i="6"/>
  <c r="D106" i="4"/>
  <c r="D104" i="6"/>
  <c r="D105" i="4"/>
  <c r="D103" i="6"/>
  <c r="D102" i="6"/>
  <c r="D103" i="4"/>
  <c r="D101" i="6"/>
  <c r="D102" i="4"/>
  <c r="D100" i="6"/>
  <c r="D101" i="4"/>
  <c r="D99" i="6"/>
  <c r="D100" i="4"/>
  <c r="D98" i="6"/>
  <c r="D99" i="4"/>
  <c r="D97" i="6"/>
  <c r="D98" i="4"/>
  <c r="D96" i="6"/>
  <c r="D97" i="4"/>
  <c r="D95" i="6"/>
  <c r="D96" i="4"/>
  <c r="D94" i="6"/>
  <c r="D95" i="4"/>
  <c r="D93" i="6"/>
  <c r="D94" i="4"/>
  <c r="D92" i="6"/>
  <c r="D93" i="4"/>
  <c r="D91" i="6"/>
  <c r="D92" i="4"/>
  <c r="D90" i="6"/>
  <c r="D91" i="4"/>
  <c r="D89" i="6"/>
  <c r="D90" i="4"/>
  <c r="D88" i="6"/>
  <c r="D89" i="4"/>
  <c r="D87" i="6"/>
  <c r="D86" i="6"/>
  <c r="D87" i="4"/>
  <c r="D85" i="6"/>
  <c r="D86" i="4"/>
  <c r="D84" i="6"/>
  <c r="D85" i="4"/>
  <c r="D83" i="6"/>
  <c r="D84" i="4"/>
  <c r="D82" i="6"/>
  <c r="D83" i="4"/>
  <c r="D81" i="6"/>
  <c r="D82" i="4"/>
  <c r="D80" i="6"/>
  <c r="D81" i="4"/>
  <c r="D79" i="6"/>
  <c r="D80" i="4"/>
  <c r="D78" i="6"/>
  <c r="D79" i="4"/>
  <c r="D77" i="6"/>
  <c r="D78" i="4"/>
  <c r="D76" i="6"/>
  <c r="D77" i="4"/>
  <c r="D75" i="6"/>
  <c r="D76" i="4"/>
  <c r="D74" i="6"/>
  <c r="D75" i="4"/>
  <c r="D73" i="6"/>
  <c r="D74" i="4"/>
  <c r="D72" i="6"/>
  <c r="D73" i="4"/>
  <c r="D71" i="6"/>
  <c r="D70" i="6"/>
  <c r="D71" i="4"/>
  <c r="D69" i="6"/>
  <c r="D70" i="4"/>
  <c r="D68" i="6"/>
  <c r="D69" i="4"/>
  <c r="D67" i="6"/>
  <c r="D68" i="4"/>
  <c r="D66" i="6"/>
  <c r="D67" i="4"/>
  <c r="D65" i="6"/>
  <c r="D66" i="4"/>
  <c r="D64" i="6"/>
  <c r="D65" i="4"/>
  <c r="D63" i="6"/>
  <c r="D64" i="4"/>
  <c r="D62" i="6"/>
  <c r="D63" i="4"/>
  <c r="D61" i="6"/>
  <c r="D62" i="4"/>
  <c r="D60" i="6"/>
  <c r="D61" i="4"/>
  <c r="D59" i="6"/>
  <c r="D60" i="4"/>
  <c r="D58" i="6"/>
  <c r="D59" i="4"/>
  <c r="D57" i="6"/>
  <c r="D58" i="4"/>
  <c r="D56" i="6"/>
  <c r="D57" i="4"/>
  <c r="D55" i="6"/>
  <c r="D54" i="6"/>
  <c r="D55" i="4"/>
  <c r="D53" i="6"/>
  <c r="D54" i="4"/>
  <c r="D52" i="6"/>
  <c r="D53" i="4"/>
  <c r="D51" i="6"/>
  <c r="D52" i="4"/>
  <c r="D50" i="6"/>
  <c r="D51" i="4"/>
  <c r="D49" i="6"/>
  <c r="D50" i="4"/>
  <c r="D48" i="6"/>
  <c r="D49" i="4"/>
  <c r="D47" i="6"/>
  <c r="D48" i="4"/>
  <c r="D46" i="6"/>
  <c r="D47" i="4"/>
  <c r="D45" i="6"/>
  <c r="D46" i="4"/>
  <c r="D44" i="6"/>
  <c r="D45" i="4"/>
  <c r="D43" i="6"/>
  <c r="D44" i="4"/>
  <c r="D42" i="6"/>
  <c r="D43" i="4"/>
  <c r="D41" i="6"/>
  <c r="D42" i="4"/>
  <c r="D40" i="6"/>
  <c r="D41" i="4"/>
  <c r="D39" i="6"/>
  <c r="D38" i="6"/>
  <c r="D39" i="4"/>
  <c r="D37" i="6"/>
  <c r="D38" i="4"/>
  <c r="D35" i="6"/>
  <c r="D35" i="4"/>
  <c r="D34" i="6"/>
  <c r="D34" i="4"/>
  <c r="D26" i="6"/>
  <c r="D26" i="4"/>
  <c r="D33" i="6"/>
  <c r="D33" i="4"/>
  <c r="D32" i="6"/>
  <c r="D32" i="4"/>
  <c r="D31" i="6"/>
  <c r="D31" i="4"/>
  <c r="D30" i="6"/>
  <c r="D30" i="4"/>
  <c r="D29" i="6"/>
  <c r="D29" i="4"/>
  <c r="D28" i="6"/>
  <c r="D28" i="4"/>
  <c r="D27" i="6"/>
  <c r="D27" i="4"/>
  <c r="D25" i="6"/>
  <c r="D25" i="4"/>
  <c r="D24" i="6"/>
  <c r="D24" i="4"/>
  <c r="D23" i="6"/>
  <c r="D23" i="4"/>
  <c r="D22" i="6"/>
  <c r="D22" i="4"/>
  <c r="D21" i="6"/>
  <c r="D21" i="4"/>
  <c r="D20" i="6"/>
  <c r="D20" i="4"/>
  <c r="D19" i="6"/>
  <c r="D19" i="4"/>
  <c r="D18" i="6"/>
  <c r="D18" i="4"/>
  <c r="D17" i="6"/>
  <c r="D17" i="4"/>
  <c r="D16" i="6"/>
  <c r="D16" i="4"/>
  <c r="D15" i="6"/>
  <c r="D15" i="4"/>
  <c r="D14" i="6"/>
  <c r="D14" i="4"/>
  <c r="D13" i="6"/>
  <c r="D13" i="4"/>
  <c r="D12" i="6"/>
  <c r="D12" i="4"/>
  <c r="D11" i="6"/>
  <c r="D11" i="4"/>
  <c r="D10" i="6"/>
  <c r="D10" i="4"/>
  <c r="D9" i="6"/>
  <c r="D9" i="4"/>
  <c r="D8" i="6"/>
  <c r="D8" i="4"/>
  <c r="D7" i="6"/>
  <c r="D7" i="4"/>
  <c r="D6" i="6"/>
  <c r="D6" i="4"/>
  <c r="D5" i="6"/>
  <c r="D5" i="4"/>
  <c r="D4" i="6"/>
  <c r="D4" i="4"/>
  <c r="D142" i="6"/>
  <c r="D145" i="4"/>
  <c r="D5" i="3"/>
  <c r="B4" i="4"/>
  <c r="C144" i="3"/>
  <c r="B144" i="3"/>
  <c r="D143" i="3"/>
  <c r="B144" i="4"/>
  <c r="D142" i="3"/>
  <c r="B143" i="4"/>
  <c r="D140" i="3"/>
  <c r="B140" i="4"/>
  <c r="D139" i="3"/>
  <c r="B139" i="4"/>
  <c r="D138" i="3"/>
  <c r="B138" i="4"/>
  <c r="D137" i="3"/>
  <c r="B137" i="4"/>
  <c r="D136" i="3"/>
  <c r="B136" i="4"/>
  <c r="D135" i="3"/>
  <c r="B135" i="4"/>
  <c r="D134" i="3"/>
  <c r="B134" i="4"/>
  <c r="D133" i="3"/>
  <c r="B133" i="4"/>
  <c r="D132" i="3"/>
  <c r="B132" i="4"/>
  <c r="D131" i="3"/>
  <c r="B131" i="4"/>
  <c r="D130" i="3"/>
  <c r="B130" i="4"/>
  <c r="D129" i="3"/>
  <c r="B129" i="4"/>
  <c r="D128" i="3"/>
  <c r="B128" i="4"/>
  <c r="D127" i="3"/>
  <c r="B127" i="4"/>
  <c r="D126" i="3"/>
  <c r="B126" i="4"/>
  <c r="D125" i="3"/>
  <c r="B125" i="4"/>
  <c r="D124" i="3"/>
  <c r="B124" i="4"/>
  <c r="D123" i="3"/>
  <c r="B123" i="4"/>
  <c r="D122" i="3"/>
  <c r="B122" i="4"/>
  <c r="D121" i="3"/>
  <c r="B121" i="4"/>
  <c r="D120" i="3"/>
  <c r="B120" i="4"/>
  <c r="D119" i="3"/>
  <c r="B119" i="4"/>
  <c r="D118" i="3"/>
  <c r="B118" i="4"/>
  <c r="D117" i="3"/>
  <c r="B117" i="4"/>
  <c r="D116" i="3"/>
  <c r="B116" i="4"/>
  <c r="D115" i="3"/>
  <c r="B115" i="4"/>
  <c r="D114" i="3"/>
  <c r="B114" i="4"/>
  <c r="D112" i="3"/>
  <c r="B111" i="4"/>
  <c r="D111" i="3"/>
  <c r="B110" i="4"/>
  <c r="D110" i="3"/>
  <c r="B109" i="4"/>
  <c r="D109" i="3"/>
  <c r="B108" i="4"/>
  <c r="D108" i="3"/>
  <c r="B107" i="4"/>
  <c r="D107" i="3"/>
  <c r="B106" i="4"/>
  <c r="D106" i="3"/>
  <c r="B105" i="4"/>
  <c r="D105" i="3"/>
  <c r="B104" i="4"/>
  <c r="D104" i="3"/>
  <c r="B103" i="4"/>
  <c r="D103" i="3"/>
  <c r="B102" i="4"/>
  <c r="D102" i="3"/>
  <c r="B101" i="4"/>
  <c r="D101" i="3"/>
  <c r="B100" i="4"/>
  <c r="D100" i="3"/>
  <c r="B99" i="4"/>
  <c r="D99" i="3"/>
  <c r="B98" i="4"/>
  <c r="D98" i="3"/>
  <c r="B97" i="4"/>
  <c r="D97" i="3"/>
  <c r="B96" i="4"/>
  <c r="D96" i="3"/>
  <c r="B95" i="4"/>
  <c r="D95" i="3"/>
  <c r="B94" i="4"/>
  <c r="D94" i="3"/>
  <c r="B93" i="4"/>
  <c r="D93" i="3"/>
  <c r="B92" i="4"/>
  <c r="D92" i="3"/>
  <c r="B91" i="4"/>
  <c r="D91" i="3"/>
  <c r="B90" i="4"/>
  <c r="D90" i="3"/>
  <c r="B89" i="4"/>
  <c r="D89" i="3"/>
  <c r="B88" i="4"/>
  <c r="D88" i="3"/>
  <c r="B87" i="4"/>
  <c r="D87" i="3"/>
  <c r="B86" i="4"/>
  <c r="D86" i="3"/>
  <c r="B85" i="4"/>
  <c r="D85" i="3"/>
  <c r="B84" i="4"/>
  <c r="D84" i="3"/>
  <c r="B83" i="4"/>
  <c r="D83" i="3"/>
  <c r="B82" i="4"/>
  <c r="D82" i="3"/>
  <c r="B81" i="4"/>
  <c r="D81" i="3"/>
  <c r="B80" i="4"/>
  <c r="D80" i="3"/>
  <c r="B79" i="4"/>
  <c r="D79" i="3"/>
  <c r="B78" i="4"/>
  <c r="D78" i="3"/>
  <c r="B77" i="4"/>
  <c r="D77" i="3"/>
  <c r="B76" i="4"/>
  <c r="D76" i="3"/>
  <c r="B75" i="4"/>
  <c r="D75" i="3"/>
  <c r="B74" i="4"/>
  <c r="D74" i="3"/>
  <c r="B73" i="4"/>
  <c r="D73" i="3"/>
  <c r="B72" i="4"/>
  <c r="D72" i="3"/>
  <c r="B71" i="4"/>
  <c r="D71" i="3"/>
  <c r="B70" i="4"/>
  <c r="D70" i="3"/>
  <c r="B69" i="4"/>
  <c r="D69" i="3"/>
  <c r="B68" i="4"/>
  <c r="D68" i="3"/>
  <c r="B67" i="4"/>
  <c r="D67" i="3"/>
  <c r="B66" i="4"/>
  <c r="D66" i="3"/>
  <c r="B65" i="4"/>
  <c r="D65" i="3"/>
  <c r="B64" i="4"/>
  <c r="D64" i="3"/>
  <c r="B63" i="4"/>
  <c r="D63" i="3"/>
  <c r="B62" i="4"/>
  <c r="D62" i="3"/>
  <c r="B61" i="4"/>
  <c r="D61" i="3"/>
  <c r="B60" i="4"/>
  <c r="D60" i="3"/>
  <c r="B59" i="4"/>
  <c r="D59" i="3"/>
  <c r="B58" i="4"/>
  <c r="D58" i="3"/>
  <c r="B57" i="4"/>
  <c r="D57" i="3"/>
  <c r="B56" i="4"/>
  <c r="D56" i="3"/>
  <c r="B55" i="4"/>
  <c r="D55" i="3"/>
  <c r="B54" i="4"/>
  <c r="D54" i="3"/>
  <c r="B53" i="4"/>
  <c r="D53" i="3"/>
  <c r="B52" i="4"/>
  <c r="D52" i="3"/>
  <c r="B51" i="4"/>
  <c r="D51" i="3"/>
  <c r="B50" i="4"/>
  <c r="D50" i="3"/>
  <c r="B49" i="4"/>
  <c r="D49" i="3"/>
  <c r="B48" i="4"/>
  <c r="D48" i="3"/>
  <c r="B47" i="4"/>
  <c r="D47" i="3"/>
  <c r="B46" i="4"/>
  <c r="D46" i="3"/>
  <c r="B45" i="4"/>
  <c r="D45" i="3"/>
  <c r="B44" i="4"/>
  <c r="D44" i="3"/>
  <c r="B43" i="4"/>
  <c r="D43" i="3"/>
  <c r="B42" i="4"/>
  <c r="D42" i="3"/>
  <c r="B41" i="4"/>
  <c r="D41" i="3"/>
  <c r="B40" i="4"/>
  <c r="D40" i="3"/>
  <c r="B39" i="4"/>
  <c r="D39" i="3"/>
  <c r="B38" i="4"/>
  <c r="D37" i="3"/>
  <c r="D36" i="3"/>
  <c r="B35" i="4"/>
  <c r="D35" i="3"/>
  <c r="B34" i="4"/>
  <c r="D27" i="3"/>
  <c r="B26" i="4"/>
  <c r="D34" i="3"/>
  <c r="B33" i="4"/>
  <c r="D33" i="3"/>
  <c r="B32" i="4"/>
  <c r="D32" i="3"/>
  <c r="B31" i="4"/>
  <c r="D31" i="3"/>
  <c r="B30" i="4"/>
  <c r="D30" i="3"/>
  <c r="B29" i="4"/>
  <c r="D29" i="3"/>
  <c r="B28" i="4"/>
  <c r="D28" i="3"/>
  <c r="B27" i="4"/>
  <c r="D26" i="3"/>
  <c r="B25" i="4"/>
  <c r="D25" i="3"/>
  <c r="B24" i="4"/>
  <c r="D24" i="3"/>
  <c r="B23" i="4"/>
  <c r="D23" i="3"/>
  <c r="B22" i="4"/>
  <c r="D22" i="3"/>
  <c r="B21" i="4"/>
  <c r="D21" i="3"/>
  <c r="B20" i="4"/>
  <c r="D20" i="3"/>
  <c r="B19" i="4"/>
  <c r="D19" i="3"/>
  <c r="B18" i="4"/>
  <c r="D18" i="3"/>
  <c r="B17" i="4"/>
  <c r="D17" i="3"/>
  <c r="B16" i="4"/>
  <c r="D16" i="3"/>
  <c r="B15" i="4"/>
  <c r="D15" i="3"/>
  <c r="B14" i="4"/>
  <c r="D14" i="3"/>
  <c r="B13" i="4"/>
  <c r="D13" i="3"/>
  <c r="B12" i="4"/>
  <c r="D12" i="3"/>
  <c r="B11" i="4"/>
  <c r="D11" i="3"/>
  <c r="B10" i="4"/>
  <c r="D10" i="3"/>
  <c r="B9" i="4"/>
  <c r="D9" i="3"/>
  <c r="B8" i="4"/>
  <c r="D8" i="3"/>
  <c r="B7" i="4"/>
  <c r="D7" i="3"/>
  <c r="B6" i="4"/>
  <c r="D6" i="3"/>
  <c r="B5" i="4"/>
  <c r="D144" i="3"/>
  <c r="B145" i="4"/>
  <c r="C142" i="1"/>
  <c r="B142" i="1"/>
  <c r="D141" i="1"/>
  <c r="C144" i="4"/>
  <c r="D34" i="1"/>
  <c r="C34" i="4"/>
  <c r="D140" i="1"/>
  <c r="C143" i="4"/>
  <c r="D138" i="1"/>
  <c r="C140" i="4"/>
  <c r="D137" i="1"/>
  <c r="C139" i="4"/>
  <c r="D120" i="1"/>
  <c r="C122" i="4"/>
  <c r="D119" i="1"/>
  <c r="C121" i="4"/>
  <c r="D117" i="1"/>
  <c r="C119" i="4"/>
  <c r="D116" i="1"/>
  <c r="C118" i="4"/>
  <c r="D115" i="1"/>
  <c r="C117" i="4"/>
  <c r="D113" i="1"/>
  <c r="C115" i="4"/>
  <c r="D136" i="1"/>
  <c r="C138" i="4"/>
  <c r="D135" i="1"/>
  <c r="C137" i="4"/>
  <c r="D134" i="1"/>
  <c r="C136" i="4"/>
  <c r="D133" i="1"/>
  <c r="C135" i="4"/>
  <c r="D132" i="1"/>
  <c r="C134" i="4"/>
  <c r="D131" i="1"/>
  <c r="C133" i="4"/>
  <c r="D130" i="1"/>
  <c r="C132" i="4"/>
  <c r="D129" i="1"/>
  <c r="C131" i="4"/>
  <c r="D128" i="1"/>
  <c r="C130" i="4"/>
  <c r="D127" i="1"/>
  <c r="C129" i="4"/>
  <c r="D126" i="1"/>
  <c r="C128" i="4"/>
  <c r="D125" i="1"/>
  <c r="C127" i="4"/>
  <c r="D124" i="1"/>
  <c r="C126" i="4"/>
  <c r="D123" i="1"/>
  <c r="C125" i="4"/>
  <c r="D122" i="1"/>
  <c r="C124" i="4"/>
  <c r="D121" i="1"/>
  <c r="C123" i="4"/>
  <c r="D118" i="1"/>
  <c r="C120" i="4"/>
  <c r="D114" i="1"/>
  <c r="C116" i="4"/>
  <c r="D112" i="1"/>
  <c r="C114" i="4"/>
  <c r="D110" i="1"/>
  <c r="C111" i="4"/>
  <c r="D109" i="1"/>
  <c r="C110" i="4"/>
  <c r="D108" i="1"/>
  <c r="C109" i="4"/>
  <c r="D107" i="1"/>
  <c r="C108" i="4"/>
  <c r="D106" i="1"/>
  <c r="C107" i="4"/>
  <c r="D105" i="1"/>
  <c r="C106" i="4"/>
  <c r="D104" i="1"/>
  <c r="C105" i="4"/>
  <c r="D103" i="1"/>
  <c r="C104" i="4"/>
  <c r="D102" i="1"/>
  <c r="C103" i="4"/>
  <c r="D101" i="1"/>
  <c r="C102" i="4"/>
  <c r="D100" i="1"/>
  <c r="C101" i="4"/>
  <c r="D99" i="1"/>
  <c r="C100" i="4"/>
  <c r="D98" i="1"/>
  <c r="C99" i="4"/>
  <c r="D97" i="1"/>
  <c r="C98" i="4"/>
  <c r="D96" i="1"/>
  <c r="C97" i="4"/>
  <c r="D95" i="1"/>
  <c r="C96" i="4"/>
  <c r="D94" i="1"/>
  <c r="C95" i="4"/>
  <c r="D93" i="1"/>
  <c r="C94" i="4"/>
  <c r="D92" i="1"/>
  <c r="C93" i="4"/>
  <c r="D91" i="1"/>
  <c r="C92" i="4"/>
  <c r="D90" i="1"/>
  <c r="C91" i="4"/>
  <c r="D89" i="1"/>
  <c r="C90" i="4"/>
  <c r="D88" i="1"/>
  <c r="C89" i="4"/>
  <c r="D87" i="1"/>
  <c r="C88" i="4"/>
  <c r="D86" i="1"/>
  <c r="C87" i="4"/>
  <c r="D85" i="1"/>
  <c r="C86" i="4"/>
  <c r="D84" i="1"/>
  <c r="C85" i="4"/>
  <c r="D83" i="1"/>
  <c r="C84" i="4"/>
  <c r="D82" i="1"/>
  <c r="C83" i="4"/>
  <c r="D81" i="1"/>
  <c r="C82" i="4"/>
  <c r="D80" i="1"/>
  <c r="C81" i="4"/>
  <c r="D79" i="1"/>
  <c r="C80" i="4"/>
  <c r="D78" i="1"/>
  <c r="C79" i="4"/>
  <c r="D77" i="1"/>
  <c r="C78" i="4"/>
  <c r="D76" i="1"/>
  <c r="C77" i="4"/>
  <c r="D75" i="1"/>
  <c r="C76" i="4"/>
  <c r="D74" i="1"/>
  <c r="C75" i="4"/>
  <c r="D73" i="1"/>
  <c r="C74" i="4"/>
  <c r="D72" i="1"/>
  <c r="C73" i="4"/>
  <c r="D71" i="1"/>
  <c r="C72" i="4"/>
  <c r="D70" i="1"/>
  <c r="C71" i="4"/>
  <c r="D69" i="1"/>
  <c r="C70" i="4"/>
  <c r="D68" i="1"/>
  <c r="C69" i="4"/>
  <c r="D67" i="1"/>
  <c r="C68" i="4"/>
  <c r="D66" i="1"/>
  <c r="C67" i="4"/>
  <c r="D65" i="1"/>
  <c r="C66" i="4"/>
  <c r="D64" i="1"/>
  <c r="C65" i="4"/>
  <c r="D63" i="1"/>
  <c r="C64" i="4"/>
  <c r="D62" i="1"/>
  <c r="C63" i="4"/>
  <c r="D61" i="1"/>
  <c r="C62" i="4"/>
  <c r="D60" i="1"/>
  <c r="C61" i="4"/>
  <c r="D59" i="1"/>
  <c r="C60" i="4"/>
  <c r="D58" i="1"/>
  <c r="C59" i="4"/>
  <c r="D57" i="1"/>
  <c r="C58" i="4"/>
  <c r="D56" i="1"/>
  <c r="C57" i="4"/>
  <c r="D55" i="1"/>
  <c r="C56" i="4"/>
  <c r="D54" i="1"/>
  <c r="C55" i="4"/>
  <c r="D53" i="1"/>
  <c r="C54" i="4"/>
  <c r="D52" i="1"/>
  <c r="C53" i="4"/>
  <c r="D51" i="1"/>
  <c r="C52" i="4"/>
  <c r="D50" i="1"/>
  <c r="C51" i="4"/>
  <c r="D49" i="1"/>
  <c r="C50" i="4"/>
  <c r="D48" i="1"/>
  <c r="C49" i="4"/>
  <c r="D47" i="1"/>
  <c r="C48" i="4"/>
  <c r="D46" i="1"/>
  <c r="C47" i="4"/>
  <c r="D45" i="1"/>
  <c r="C46" i="4"/>
  <c r="D44" i="1"/>
  <c r="C45" i="4"/>
  <c r="D43" i="1"/>
  <c r="C44" i="4"/>
  <c r="D42" i="1"/>
  <c r="C43" i="4"/>
  <c r="D41" i="1"/>
  <c r="C42" i="4"/>
  <c r="D40" i="1"/>
  <c r="C41" i="4"/>
  <c r="D39" i="1"/>
  <c r="C40" i="4"/>
  <c r="D38" i="1"/>
  <c r="C39" i="4"/>
  <c r="D37" i="1"/>
  <c r="C38" i="4"/>
  <c r="D35" i="1"/>
  <c r="C35" i="4"/>
  <c r="D26" i="1"/>
  <c r="C26" i="4"/>
  <c r="D33" i="1"/>
  <c r="C33" i="4"/>
  <c r="D32" i="1"/>
  <c r="C32" i="4"/>
  <c r="D31" i="1"/>
  <c r="C31" i="4"/>
  <c r="D30" i="1"/>
  <c r="C30" i="4"/>
  <c r="D29" i="1"/>
  <c r="C29" i="4"/>
  <c r="D28" i="1"/>
  <c r="C28" i="4"/>
  <c r="D27" i="1"/>
  <c r="C27" i="4"/>
  <c r="D15" i="1"/>
  <c r="C15" i="4"/>
  <c r="D25" i="1"/>
  <c r="C25" i="4"/>
  <c r="D24" i="1"/>
  <c r="C24" i="4"/>
  <c r="D23" i="1"/>
  <c r="C23" i="4"/>
  <c r="D22" i="1"/>
  <c r="C22" i="4"/>
  <c r="D21" i="1"/>
  <c r="C21" i="4"/>
  <c r="D20" i="1"/>
  <c r="C20" i="4"/>
  <c r="D19" i="1"/>
  <c r="C19" i="4"/>
  <c r="D18" i="1"/>
  <c r="C18" i="4"/>
  <c r="D17" i="1"/>
  <c r="C17" i="4"/>
  <c r="D16" i="1"/>
  <c r="C16" i="4"/>
  <c r="D14" i="1"/>
  <c r="C14" i="4"/>
  <c r="D13" i="1"/>
  <c r="C13" i="4"/>
  <c r="D12" i="1"/>
  <c r="C12" i="4"/>
  <c r="D11" i="1"/>
  <c r="C11" i="4"/>
  <c r="D10" i="1"/>
  <c r="C10" i="4"/>
  <c r="D9" i="1"/>
  <c r="C9" i="4"/>
  <c r="D8" i="1"/>
  <c r="C8" i="4"/>
  <c r="D7" i="1"/>
  <c r="C7" i="4"/>
  <c r="D6" i="1"/>
  <c r="C6" i="4"/>
  <c r="D5" i="1"/>
  <c r="C5" i="4"/>
  <c r="D4" i="1"/>
  <c r="C4" i="4"/>
  <c r="D142" i="1"/>
  <c r="C145" i="4"/>
</calcChain>
</file>

<file path=xl/sharedStrings.xml><?xml version="1.0" encoding="utf-8"?>
<sst xmlns="http://schemas.openxmlformats.org/spreadsheetml/2006/main" count="1513" uniqueCount="167">
  <si>
    <t>Military Treatment Facility</t>
  </si>
  <si>
    <t>Number of Appointments where
the Patient saw their
own Provider</t>
  </si>
  <si>
    <t xml:space="preserve">Total Number of Appointments
</t>
  </si>
  <si>
    <t xml:space="preserve">Percent of Appointments where
the Patient saw their
own provider
</t>
  </si>
  <si>
    <t xml:space="preserve">
April 2016</t>
  </si>
  <si>
    <t>Army</t>
  </si>
  <si>
    <t>Army Community Hospital BASSETT-WAINWRIGHT</t>
  </si>
  <si>
    <t>Army Community Hospital BAYNE-JONES-POLK</t>
  </si>
  <si>
    <t>Army Community Hospital BLANCHFIELD-CAMPBELL</t>
  </si>
  <si>
    <t>Army Community Hospital BRIAN ALLGOOD-SEOUL</t>
  </si>
  <si>
    <t>Army Community Hospital EVANS-CARSON</t>
  </si>
  <si>
    <t>Army Community Hospital IRELAND-KNOX</t>
  </si>
  <si>
    <t>Army Community Hospital IRWIN-RILEY</t>
  </si>
  <si>
    <t>Army Community Hospital KELLER-WEST POINT</t>
  </si>
  <si>
    <t>Army Community Hospital LEONARD WOOD</t>
  </si>
  <si>
    <t>Army Community Hospital MARTIN-BENNING</t>
  </si>
  <si>
    <t>Army Community Hospital MONCRIEF-JACKSON</t>
  </si>
  <si>
    <t>Army Community Hospital R W BLISS-HUACHUCA</t>
  </si>
  <si>
    <t>Army Community Hospital REYNOLDS-SILL</t>
  </si>
  <si>
    <t>Army Community Hospital WEED-IRWIN</t>
  </si>
  <si>
    <t>Army Community Hospital WINN-STEWART</t>
  </si>
  <si>
    <t>Army Health Clinic BG CRAWFORD F SAMS-CAMP ZAMA</t>
  </si>
  <si>
    <t>Army Health Clinic FOX-REDSTONE ARSENAL</t>
  </si>
  <si>
    <t>Army Health Clinic GUTHRIE-DRUM</t>
  </si>
  <si>
    <t>Army Health Clinic KENNER-LEE</t>
  </si>
  <si>
    <t>Army Health Clinic LYSTER-RUCKER</t>
  </si>
  <si>
    <t>Army Health Clinic MCDONALD-EUSTIS</t>
  </si>
  <si>
    <t>Army Health Clinic MUNSON-LEAVENWORTH</t>
  </si>
  <si>
    <t>Army Medical Activity BAVARIA-VILSECK</t>
  </si>
  <si>
    <t>Army Medical Center Brooke Army Medical Center-FSH</t>
  </si>
  <si>
    <t>Army Medical Center DARNALL-HOOD</t>
  </si>
  <si>
    <t>Army Medical Center EISENHOWER-GORDON</t>
  </si>
  <si>
    <t>Army Medical Center MADIGAN-LEWIS</t>
  </si>
  <si>
    <t>Army Medical Center TRIPLER-SHAFTER</t>
  </si>
  <si>
    <t>Army Medical Center WILLIAM BEAUMONT-BLISS</t>
  </si>
  <si>
    <t>Army Medical Center WOMACK-BRAGG</t>
  </si>
  <si>
    <t>KIMBROUGH AMBULATORY CARE CENTER-MEADE</t>
  </si>
  <si>
    <t>LANDSTUHL Regional Medical Center</t>
  </si>
  <si>
    <t>US Coast Guard CLINIC HONOLULU</t>
  </si>
  <si>
    <t>Air Force</t>
  </si>
  <si>
    <t>10th MED GRP-ACADEMY</t>
  </si>
  <si>
    <t>14th MED GRP-COLUMBUS</t>
  </si>
  <si>
    <t>15th MED GRP-JB HICKAM-PEARL HARBOR</t>
  </si>
  <si>
    <t>17th MED GRP-GOODFELLOW</t>
  </si>
  <si>
    <t>18th MED GRP-KADENA AB</t>
  </si>
  <si>
    <t>19th MED GRP-LITTLE ROCK</t>
  </si>
  <si>
    <t>1st SPCL OPS MED-HURLBURT</t>
  </si>
  <si>
    <t>20th MED GRP-SHAW</t>
  </si>
  <si>
    <t>21st MED GRP-PETERSON</t>
  </si>
  <si>
    <t>22nd MED GRP-MCCONNELL</t>
  </si>
  <si>
    <t>23rd MED GRP-MOODY</t>
  </si>
  <si>
    <t>27th SPCLOPS MDGRP-CANNON</t>
  </si>
  <si>
    <t>28th MED GRP-ELLSWORTH</t>
  </si>
  <si>
    <t>2nd MED GRP-BARKSDALE</t>
  </si>
  <si>
    <t>30th MED GRP-VANDENBERG</t>
  </si>
  <si>
    <t>319th MED GRP-GRAND FORKS</t>
  </si>
  <si>
    <t>31st MED GRP-AVIANO</t>
  </si>
  <si>
    <t>325th MED GRP-TYNDALL</t>
  </si>
  <si>
    <t>341st MED GRP-MALMSTROM</t>
  </si>
  <si>
    <t>354th MED GRP-EIELSON</t>
  </si>
  <si>
    <t>355th MED GRP-DAVIS-MONTHAN</t>
  </si>
  <si>
    <t>35th MED GRP-MISAWA</t>
  </si>
  <si>
    <t>366th MED GRP-MOUNTAIN HOME</t>
  </si>
  <si>
    <t>36th MED GRP-JB RGN MARIANAS GUAM</t>
  </si>
  <si>
    <t>374th MED GRP-YOKOTA AB</t>
  </si>
  <si>
    <t>375th MED GRP-SCOTT</t>
  </si>
  <si>
    <t>377th MED GRP-KIRTLAND</t>
  </si>
  <si>
    <t>39th MED GRP-INCIRLIK</t>
  </si>
  <si>
    <t>412th MED GRP-EDWARDS</t>
  </si>
  <si>
    <t>422nd MED FLT-CROUGHTON</t>
  </si>
  <si>
    <t>423rd MDS-RAF ALCONBURY</t>
  </si>
  <si>
    <t>42nd MED GRP-MAXWELL</t>
  </si>
  <si>
    <t>436th MED GRP-DOVER</t>
  </si>
  <si>
    <t>45th MED GRP-PATRICK</t>
  </si>
  <si>
    <t>460th MED GRP-BUCKLEY</t>
  </si>
  <si>
    <t>470th MED FLT-GEILENKIRCHEN</t>
  </si>
  <si>
    <t>47th MED GRP-LAUGHLIN</t>
  </si>
  <si>
    <t>48th MED GRP-LAKENHEATH</t>
  </si>
  <si>
    <t>49th MED GRP-HOLLOMAN</t>
  </si>
  <si>
    <t>4th MED GRP-SJ</t>
  </si>
  <si>
    <t>509th MED GRP-WHITEMAN</t>
  </si>
  <si>
    <t>51st MED GRP-OSAN AB</t>
  </si>
  <si>
    <t>52nd MED GRP-SPANGDAHLEM</t>
  </si>
  <si>
    <t>55th MED GRP-OFFUTT</t>
  </si>
  <si>
    <t>56th MED GRP-LUKE</t>
  </si>
  <si>
    <t>579th MED GRP-JB ANACOSTIA-BOLLING</t>
  </si>
  <si>
    <t>59th MDW-WHASC-LACKLAND</t>
  </si>
  <si>
    <t>5th MED GRP-MINOT</t>
  </si>
  <si>
    <t>60th MED GRP-TRAVIS</t>
  </si>
  <si>
    <t>61st MED GRP-LOS ANGELES</t>
  </si>
  <si>
    <t>628th MED GRP-CHARLESTON</t>
  </si>
  <si>
    <t>62nd MED SQ-JB LEWIS-MCCHORD</t>
  </si>
  <si>
    <t>633rd MED GRP JB LANGLEY-EUSTIS</t>
  </si>
  <si>
    <t>66th MED GRP-HANSCOM</t>
  </si>
  <si>
    <t>673rd-JB ELMENDORF-RICHARDSON</t>
  </si>
  <si>
    <t>6th MED GRP-MACDILL</t>
  </si>
  <si>
    <t>71st MED GRP-VANCE</t>
  </si>
  <si>
    <t>72nd MED GRP-TINKER</t>
  </si>
  <si>
    <t>75th MED GRP-HILL</t>
  </si>
  <si>
    <t>779th MED GRP-ANDREWS</t>
  </si>
  <si>
    <t>78th MED GRP-ROBINS</t>
  </si>
  <si>
    <t>7th MED GRP-DYESS</t>
  </si>
  <si>
    <t>81st MED GRP-KEESLER</t>
  </si>
  <si>
    <t>82nd MED GRP-SHEPPARD</t>
  </si>
  <si>
    <t>86th MED GRP-RAMSTEIN</t>
  </si>
  <si>
    <t>87th MED GRP-JB MCGUIRE-DIX-LKHRST</t>
  </si>
  <si>
    <t>88th MED GRP-WRIGHT-PAT</t>
  </si>
  <si>
    <t>8th MED GRP-KUNSAN AB</t>
  </si>
  <si>
    <t>90th MED GRP-F.E. WARREN</t>
  </si>
  <si>
    <t>92nd MED GRP-FAIRCHILD</t>
  </si>
  <si>
    <t>96th MED GRP-EGLIN</t>
  </si>
  <si>
    <t>97th MED GRP-ALTUS</t>
  </si>
  <si>
    <t>99th MED GRP-NELLIS</t>
  </si>
  <si>
    <t>9th MED GRP-BEALE</t>
  </si>
  <si>
    <t>Navy</t>
  </si>
  <si>
    <t>JAMES A LOVELL FED HEALTH CARE CENTER</t>
  </si>
  <si>
    <t>Naval Health Clinic ANNAPOLIS</t>
  </si>
  <si>
    <t>NAVAL HEALTH CLINIC CHARLESTON</t>
  </si>
  <si>
    <t>Naval Health Clinic CHERRY POINT</t>
  </si>
  <si>
    <t>Naval Health Clinic CORPUS CHRISTI</t>
  </si>
  <si>
    <t>Naval Health Clinic HAWAII</t>
  </si>
  <si>
    <t>NAVAL HEALTH CLINIC NEW ENGLAND</t>
  </si>
  <si>
    <t>Naval Health Clinic PATUXENT RIVER</t>
  </si>
  <si>
    <t>Naval Health Clinic QUANTICO</t>
  </si>
  <si>
    <t>Naval Hospital BEAUFORT</t>
  </si>
  <si>
    <t>Naval Hospital BREMERTON</t>
  </si>
  <si>
    <t>Naval Hospital CAMP LEJEUNE</t>
  </si>
  <si>
    <t>Naval Hospital CAMP PENDLETON</t>
  </si>
  <si>
    <t>Naval Hospital GUAM</t>
  </si>
  <si>
    <t>Naval Hospital GUANTANAMO BAY</t>
  </si>
  <si>
    <t>Naval Hospital JACKSONVILLE</t>
  </si>
  <si>
    <t>Naval Hospital LEMOORE</t>
  </si>
  <si>
    <t>Naval Hospital NAPLES</t>
  </si>
  <si>
    <t>Naval Hospital OAK HARBOR</t>
  </si>
  <si>
    <t>Naval Hospital OKINAWA</t>
  </si>
  <si>
    <t>Naval Hospital PENSACOLA</t>
  </si>
  <si>
    <t>Naval Hospital ROTA</t>
  </si>
  <si>
    <t>Naval Hospital SIGONELLA</t>
  </si>
  <si>
    <t>Naval Hospital TWENTYNINE PALMS</t>
  </si>
  <si>
    <t>Naval Hospital YOKOSUKA</t>
  </si>
  <si>
    <t>Naval Medical Center PORTSMOUTH</t>
  </si>
  <si>
    <t>Naval Medical Center SAN DIEGO</t>
  </si>
  <si>
    <t>National Capital Region</t>
  </si>
  <si>
    <t>FORT BELVOIR COMMUNITY HOSPITAL</t>
  </si>
  <si>
    <t>WALTER REED NATIONAL MILITARY MEDICAL CENTER</t>
  </si>
  <si>
    <t xml:space="preserve">MHS Total </t>
  </si>
  <si>
    <t>Source: TRICARE Operations Center (TOC)/Composite Health Care System (CHCS)</t>
  </si>
  <si>
    <t>Revised 1 June 2016</t>
  </si>
  <si>
    <t>May 2016</t>
  </si>
  <si>
    <t>Revised 9 June 2016</t>
  </si>
  <si>
    <t>June 2016</t>
  </si>
  <si>
    <t>Revised 1 September 2016</t>
  </si>
  <si>
    <t>July 2016</t>
  </si>
  <si>
    <t>Revised 7 September 2016</t>
  </si>
  <si>
    <t>August 2016</t>
  </si>
  <si>
    <t>September 2016</t>
  </si>
  <si>
    <t>Revised 11 January 2016</t>
  </si>
  <si>
    <t>October 2016</t>
  </si>
  <si>
    <t>November 2016</t>
  </si>
  <si>
    <t>December 2016</t>
  </si>
  <si>
    <t>Percent of Appointments where the Patient saw their own provider 
(Goal 65%)</t>
  </si>
  <si>
    <t>April 2016</t>
  </si>
  <si>
    <t>Kimbrough Ambulatory Care Center MEADE</t>
  </si>
  <si>
    <t>As of 11 January 2017</t>
  </si>
  <si>
    <t>Direct Care Average</t>
  </si>
  <si>
    <t>NCRMD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</si>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</sst>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4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theme="4" tint="-0.249977111117893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/>
    <xf numFmtId="164" fontId="0" fillId="0" borderId="11" xfId="1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/>
    <xf numFmtId="0" fontId="2" fillId="8" borderId="11" xfId="0" applyFont="1" applyFill="1" applyBorder="1" applyAlignment="1">
      <alignment horizontal="center"/>
    </xf>
    <xf numFmtId="164" fontId="2" fillId="8" borderId="11" xfId="1" applyNumberFormat="1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1" applyNumberFormat="1" applyFont="1" applyBorder="1"/>
    <xf numFmtId="1" fontId="0" fillId="0" borderId="11" xfId="14" applyNumberFormat="1" applyFont="1" applyBorder="1" applyAlignment="1">
      <alignment horizontal="center" vertical="center"/>
    </xf>
    <xf numFmtId="1" fontId="0" fillId="0" borderId="11" xfId="14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0" fontId="9" fillId="9" borderId="11" xfId="0" applyNumberFormat="1" applyFont="1" applyFill="1" applyBorder="1" applyAlignment="1">
      <alignment horizontal="center" vertical="center" wrapText="1"/>
    </xf>
  </cellXfs>
  <cellStyles count="15">
    <cellStyle name="Comma" xfId="14" builtinId="3"/>
    <cellStyle name="Comma 2" xfId="2"/>
    <cellStyle name="Currency 2" xfId="3"/>
    <cellStyle name="Currency 2 2" xfId="4"/>
    <cellStyle name="Normal" xfId="0" builtinId="0"/>
    <cellStyle name="Normal 2" xfId="5"/>
    <cellStyle name="Normal 3" xfId="6"/>
    <cellStyle name="Normal 4" xfId="7"/>
    <cellStyle name="Normal 4 2" xfId="8"/>
    <cellStyle name="Normal 5" xfId="9"/>
    <cellStyle name="Normal 6" xfId="10"/>
    <cellStyle name="Normal 6 2" xfId="11"/>
    <cellStyle name="Percent" xfId="1" builtinId="5"/>
    <cellStyle name="Percent 2" xfId="12"/>
    <cellStyle name="Percent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</a:t>
            </a:r>
            <a:r>
              <a:rPr lang="en-US" baseline="0"/>
              <a:t>y Care Manager (PCM) Continuity</a:t>
            </a:r>
            <a:endParaRPr lang="en-US"/>
          </a:p>
        </c:rich>
      </c:tx>
      <c:layout>
        <c:manualLayout>
          <c:xMode val="edge"/>
          <c:yMode val="edge"/>
          <c:x val="0.32818178872422094"/>
          <c:y val="2.898551326040547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'PCM Continuity Trend by Service'!$A$2</c:f>
              <c:strCache>
                <c:ptCount val="1"/>
                <c:pt idx="0">
                  <c:v>Direct Care Average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Service'!$B$2:$J$2</c:f>
              <c:numCache>
                <c:formatCode>0.0%</c:formatCode>
                <c:ptCount val="9"/>
                <c:pt idx="0">
                  <c:v>0.59083361666126366</c:v>
                </c:pt>
                <c:pt idx="1">
                  <c:v>0.58028884838217476</c:v>
                </c:pt>
                <c:pt idx="2">
                  <c:v>0.55979318518356325</c:v>
                </c:pt>
                <c:pt idx="3">
                  <c:v>0.54138869036562209</c:v>
                </c:pt>
                <c:pt idx="4">
                  <c:v>0.53923419172172038</c:v>
                </c:pt>
                <c:pt idx="5">
                  <c:v>0.55000613298542578</c:v>
                </c:pt>
                <c:pt idx="6">
                  <c:v>0.56064613172227407</c:v>
                </c:pt>
                <c:pt idx="7">
                  <c:v>0.57788626256084974</c:v>
                </c:pt>
                <c:pt idx="8">
                  <c:v>0.576110001147211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3-4C28-8528-CF6A946BB206}"/>
            </c:ext>
          </c:extLst>
        </c:ser>
        <c:ser>
          <c:idx val="1"/>
          <c:order val="1"/>
          <c:tx>
            <c:strRef>
              <c:f>'PCM Continuity Trend by Service'!$A$3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Service'!$B$3:$J$3</c:f>
              <c:numCache>
                <c:formatCode>0.0%</c:formatCode>
                <c:ptCount val="9"/>
                <c:pt idx="0">
                  <c:v>0.56422436725697345</c:v>
                </c:pt>
                <c:pt idx="1">
                  <c:v>0.54790757205220209</c:v>
                </c:pt>
                <c:pt idx="2">
                  <c:v>0.52023894862604536</c:v>
                </c:pt>
                <c:pt idx="3">
                  <c:v>0.49160854570331919</c:v>
                </c:pt>
                <c:pt idx="4">
                  <c:v>0.50027578144937557</c:v>
                </c:pt>
                <c:pt idx="5">
                  <c:v>0.52932057158263679</c:v>
                </c:pt>
                <c:pt idx="6">
                  <c:v>0.57185793765575466</c:v>
                </c:pt>
                <c:pt idx="7">
                  <c:v>0.58314998335983437</c:v>
                </c:pt>
                <c:pt idx="8">
                  <c:v>0.56625811316291375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3-4C28-8528-CF6A946BB206}"/>
            </c:ext>
          </c:extLst>
        </c:ser>
        <c:ser>
          <c:idx val="2"/>
          <c:order val="2"/>
          <c:tx>
            <c:strRef>
              <c:f>'PCM Continuity Trend by Service'!$A$4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Service'!$B$4:$J$4</c:f>
              <c:numCache>
                <c:formatCode>0.0%</c:formatCode>
                <c:ptCount val="9"/>
                <c:pt idx="0">
                  <c:v>0.60132612334234581</c:v>
                </c:pt>
                <c:pt idx="1">
                  <c:v>0.59241751217033556</c:v>
                </c:pt>
                <c:pt idx="2">
                  <c:v>0.57821860804929959</c:v>
                </c:pt>
                <c:pt idx="3">
                  <c:v>0.56698363088304338</c:v>
                </c:pt>
                <c:pt idx="4">
                  <c:v>0.55948619236188013</c:v>
                </c:pt>
                <c:pt idx="5">
                  <c:v>0.55900688458827996</c:v>
                </c:pt>
                <c:pt idx="6">
                  <c:v>0.54880368771493382</c:v>
                </c:pt>
                <c:pt idx="7">
                  <c:v>0.57439732465321003</c:v>
                </c:pt>
                <c:pt idx="8">
                  <c:v>0.58062850199149396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3-4C28-8528-CF6A946BB206}"/>
            </c:ext>
          </c:extLst>
        </c:ser>
        <c:ser>
          <c:idx val="3"/>
          <c:order val="3"/>
          <c:tx>
            <c:strRef>
              <c:f>'PCM Continuity Trend by Service'!$A$5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Service'!$B$5:$J$5</c:f>
              <c:numCache>
                <c:formatCode>0.0%</c:formatCode>
                <c:ptCount val="9"/>
                <c:pt idx="0">
                  <c:v>0.61480205925113807</c:v>
                </c:pt>
                <c:pt idx="1">
                  <c:v>0.60783712476922391</c:v>
                </c:pt>
                <c:pt idx="2">
                  <c:v>0.58403882482397163</c:v>
                </c:pt>
                <c:pt idx="3">
                  <c:v>0.56436059317975884</c:v>
                </c:pt>
                <c:pt idx="4">
                  <c:v>0.5600554850794931</c:v>
                </c:pt>
                <c:pt idx="5">
                  <c:v>0.56791193439060361</c:v>
                </c:pt>
                <c:pt idx="6">
                  <c:v>0.57598305106377545</c:v>
                </c:pt>
                <c:pt idx="7">
                  <c:v>0.58478253755277021</c:v>
                </c:pt>
                <c:pt idx="8">
                  <c:v>0.5883963342436126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43-4C28-8528-CF6A946BB206}"/>
            </c:ext>
          </c:extLst>
        </c:ser>
        <c:ser>
          <c:idx val="4"/>
          <c:order val="4"/>
          <c:tx>
            <c:strRef>
              <c:f>'PCM Continuity Trend by Service'!$A$6</c:f>
              <c:strCache>
                <c:ptCount val="1"/>
                <c:pt idx="0">
                  <c:v>NCRMD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Service'!$B$6:$J$6</c:f>
              <c:numCache>
                <c:formatCode>0.0%</c:formatCode>
                <c:ptCount val="9"/>
                <c:pt idx="0">
                  <c:v>0.54987102321582115</c:v>
                </c:pt>
                <c:pt idx="1">
                  <c:v>0.54513188373309418</c:v>
                </c:pt>
                <c:pt idx="2">
                  <c:v>0.54109829841091273</c:v>
                </c:pt>
                <c:pt idx="3">
                  <c:v>0.51898084139838041</c:v>
                </c:pt>
                <c:pt idx="4">
                  <c:v>0.50432315590380983</c:v>
                </c:pt>
                <c:pt idx="5">
                  <c:v>0.51298676961133394</c:v>
                </c:pt>
                <c:pt idx="6">
                  <c:v>0.52964304190377653</c:v>
                </c:pt>
                <c:pt idx="7">
                  <c:v>0.54040833687792433</c:v>
                </c:pt>
                <c:pt idx="8">
                  <c:v>0.53231968510014283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43-4C28-8528-CF6A946BB206}"/>
            </c:ext>
          </c:extLst>
        </c:ser>
        <c:ser>
          <c:idx val="5"/>
          <c:order val="5"/>
          <c:tx>
            <c:strRef>
              <c:f>'PCM Continuity Trend by Service'!$A$7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'PCM Continuity Trend by Service'!$B$1:$J$1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'PCM Continuity Trend by Service'!$B$7:$J$7</c:f>
              <c:numCache>
                <c:formatCode>0.0%</c:formatCode>
                <c:ptCount val="9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C43-4C28-8528-CF6A946BB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04608"/>
        <c:axId val="182406144"/>
      </c:lineChart>
      <c:dateAx>
        <c:axId val="1824046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82406144"/>
        <c:crosses val="autoZero"/>
        <c:auto val="1"/>
        <c:lblOffset val="100"/>
        <c:baseTimeUnit val="months"/>
      </c:dateAx>
      <c:valAx>
        <c:axId val="182406144"/>
        <c:scaling>
          <c:orientation val="minMax"/>
          <c:max val="0.70000000000000007"/>
          <c:min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PCM Continuity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82404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171450</xdr:rowOff>
    </xdr:from>
    <xdr:to>
      <xdr:col>13</xdr:col>
      <xdr:colOff>9525</xdr:colOff>
      <xdr:row>33</xdr:row>
      <xdr:rowOff>28575</xdr:rowOff>
    </xdr:to>
    <xdr:graphicFrame macro="">
      <xdr:nvGraphicFramePr>
        <xdr:cNvPr id="2" name="Chart 1" descr="table showing PCM continuity over time at each of the types of facilities." title="Primary Care Manager Continu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cm_mhpc_201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showGridLines="0" workbookViewId="0">
      <pane ySplit="3" topLeftCell="A4" activePane="bottomLeft" state="frozen"/>
      <selection pane="bottomLeft" activeCell="A27" sqref="A27:XFD27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7" thickBot="1" x14ac:dyDescent="0.35">
      <c r="A1" s="10" t="s">
        <v>0</v>
      </c>
      <c r="B1" s="10" t="s">
        <v>1</v>
      </c>
      <c r="C1" s="10" t="s">
        <v>2</v>
      </c>
      <c r="D1" s="11" t="s">
        <v>3</v>
      </c>
    </row>
    <row r="2" spans="1:4" x14ac:dyDescent="0.3">
      <c r="A2" s="23" t="s">
        <v>4</v>
      </c>
      <c r="B2" s="24"/>
      <c r="C2" s="24"/>
      <c r="D2" s="25"/>
    </row>
    <row r="3" spans="1:4" ht="3.75" customHeight="1" thickBot="1" x14ac:dyDescent="0.35">
      <c r="A3" s="26"/>
      <c r="B3" s="27"/>
      <c r="C3" s="27"/>
      <c r="D3" s="28"/>
    </row>
    <row r="4" spans="1:4" x14ac:dyDescent="0.3">
      <c r="A4" s="29" t="s">
        <v>5</v>
      </c>
      <c r="B4" s="30"/>
      <c r="C4" s="30"/>
      <c r="D4" s="31"/>
    </row>
    <row r="5" spans="1:4" x14ac:dyDescent="0.3">
      <c r="A5" s="15" t="s">
        <v>6</v>
      </c>
      <c r="B5" s="7">
        <v>3174</v>
      </c>
      <c r="C5" s="7">
        <v>6501</v>
      </c>
      <c r="D5" s="9">
        <f>B5/C5</f>
        <v>0.48823257960313798</v>
      </c>
    </row>
    <row r="6" spans="1:4" x14ac:dyDescent="0.3">
      <c r="A6" s="15" t="s">
        <v>7</v>
      </c>
      <c r="B6" s="7">
        <v>3417</v>
      </c>
      <c r="C6" s="7">
        <v>5155</v>
      </c>
      <c r="D6" s="9">
        <f t="shared" ref="D6:D68" si="0">B6/C6</f>
        <v>0.66285160038797286</v>
      </c>
    </row>
    <row r="7" spans="1:4" x14ac:dyDescent="0.3">
      <c r="A7" s="15" t="s">
        <v>8</v>
      </c>
      <c r="B7" s="7">
        <v>10725</v>
      </c>
      <c r="C7" s="7">
        <v>17685</v>
      </c>
      <c r="D7" s="9">
        <f t="shared" si="0"/>
        <v>0.60644614079728587</v>
      </c>
    </row>
    <row r="8" spans="1:4" x14ac:dyDescent="0.3">
      <c r="A8" s="15" t="s">
        <v>9</v>
      </c>
      <c r="B8" s="7">
        <v>3549</v>
      </c>
      <c r="C8" s="7">
        <v>6877</v>
      </c>
      <c r="D8" s="9">
        <f t="shared" si="0"/>
        <v>0.51606805293005675</v>
      </c>
    </row>
    <row r="9" spans="1:4" x14ac:dyDescent="0.3">
      <c r="A9" s="15" t="s">
        <v>10</v>
      </c>
      <c r="B9" s="7">
        <v>10256</v>
      </c>
      <c r="C9" s="7">
        <v>16908</v>
      </c>
      <c r="D9" s="9">
        <f t="shared" si="0"/>
        <v>0.60657676839365982</v>
      </c>
    </row>
    <row r="10" spans="1:4" x14ac:dyDescent="0.3">
      <c r="A10" s="15" t="s">
        <v>11</v>
      </c>
      <c r="B10" s="7">
        <v>4109</v>
      </c>
      <c r="C10" s="7">
        <v>6510</v>
      </c>
      <c r="D10" s="9">
        <f t="shared" si="0"/>
        <v>0.63118279569892477</v>
      </c>
    </row>
    <row r="11" spans="1:4" x14ac:dyDescent="0.3">
      <c r="A11" s="15" t="s">
        <v>12</v>
      </c>
      <c r="B11" s="7">
        <v>5761</v>
      </c>
      <c r="C11" s="7">
        <v>8387</v>
      </c>
      <c r="D11" s="9">
        <f t="shared" si="0"/>
        <v>0.68689638726600688</v>
      </c>
    </row>
    <row r="12" spans="1:4" x14ac:dyDescent="0.3">
      <c r="A12" s="15" t="s">
        <v>13</v>
      </c>
      <c r="B12" s="7">
        <v>2427</v>
      </c>
      <c r="C12" s="7">
        <v>3280</v>
      </c>
      <c r="D12" s="9">
        <f t="shared" si="0"/>
        <v>0.73993902439024395</v>
      </c>
    </row>
    <row r="13" spans="1:4" x14ac:dyDescent="0.3">
      <c r="A13" s="15" t="s">
        <v>14</v>
      </c>
      <c r="B13" s="7">
        <v>2805</v>
      </c>
      <c r="C13" s="7">
        <v>5156</v>
      </c>
      <c r="D13" s="9">
        <f t="shared" si="0"/>
        <v>0.54402637703646239</v>
      </c>
    </row>
    <row r="14" spans="1:4" x14ac:dyDescent="0.3">
      <c r="A14" s="15" t="s">
        <v>15</v>
      </c>
      <c r="B14" s="7">
        <v>8560</v>
      </c>
      <c r="C14" s="7">
        <v>13785</v>
      </c>
      <c r="D14" s="9">
        <f t="shared" si="0"/>
        <v>0.62096481682988758</v>
      </c>
    </row>
    <row r="15" spans="1:4" x14ac:dyDescent="0.3">
      <c r="A15" s="15" t="s">
        <v>16</v>
      </c>
      <c r="B15" s="7">
        <v>3709</v>
      </c>
      <c r="C15" s="7">
        <v>4964</v>
      </c>
      <c r="D15" s="9">
        <f t="shared" si="0"/>
        <v>0.74717969379532634</v>
      </c>
    </row>
    <row r="16" spans="1:4" x14ac:dyDescent="0.3">
      <c r="A16" s="15" t="s">
        <v>17</v>
      </c>
      <c r="B16" s="7">
        <v>1962</v>
      </c>
      <c r="C16" s="7">
        <v>2838</v>
      </c>
      <c r="D16" s="9">
        <f t="shared" si="0"/>
        <v>0.69133192389006337</v>
      </c>
    </row>
    <row r="17" spans="1:4" x14ac:dyDescent="0.3">
      <c r="A17" s="15" t="s">
        <v>18</v>
      </c>
      <c r="B17" s="7">
        <v>4947</v>
      </c>
      <c r="C17" s="7">
        <v>7594</v>
      </c>
      <c r="D17" s="9">
        <f t="shared" si="0"/>
        <v>0.65143534369238876</v>
      </c>
    </row>
    <row r="18" spans="1:4" x14ac:dyDescent="0.3">
      <c r="A18" s="15" t="s">
        <v>19</v>
      </c>
      <c r="B18" s="7">
        <v>2139</v>
      </c>
      <c r="C18" s="7">
        <v>2753</v>
      </c>
      <c r="D18" s="9">
        <f t="shared" si="0"/>
        <v>0.77697057755176169</v>
      </c>
    </row>
    <row r="19" spans="1:4" x14ac:dyDescent="0.3">
      <c r="A19" s="15" t="s">
        <v>20</v>
      </c>
      <c r="B19" s="7">
        <v>7123</v>
      </c>
      <c r="C19" s="7">
        <v>11824</v>
      </c>
      <c r="D19" s="9">
        <f t="shared" si="0"/>
        <v>0.60241880920162383</v>
      </c>
    </row>
    <row r="20" spans="1:4" x14ac:dyDescent="0.3">
      <c r="A20" s="15" t="s">
        <v>21</v>
      </c>
      <c r="B20" s="7">
        <v>369</v>
      </c>
      <c r="C20" s="7">
        <v>682</v>
      </c>
      <c r="D20" s="9">
        <f t="shared" si="0"/>
        <v>0.54105571847507328</v>
      </c>
    </row>
    <row r="21" spans="1:4" x14ac:dyDescent="0.3">
      <c r="A21" s="15" t="s">
        <v>22</v>
      </c>
      <c r="B21" s="7">
        <v>1201</v>
      </c>
      <c r="C21" s="7">
        <v>2522</v>
      </c>
      <c r="D21" s="9">
        <f t="shared" si="0"/>
        <v>0.4762093576526566</v>
      </c>
    </row>
    <row r="22" spans="1:4" x14ac:dyDescent="0.3">
      <c r="A22" s="15" t="s">
        <v>23</v>
      </c>
      <c r="B22" s="7">
        <v>2446</v>
      </c>
      <c r="C22" s="7">
        <v>5369</v>
      </c>
      <c r="D22" s="9">
        <f t="shared" si="0"/>
        <v>0.45557831998509962</v>
      </c>
    </row>
    <row r="23" spans="1:4" x14ac:dyDescent="0.3">
      <c r="A23" s="15" t="s">
        <v>24</v>
      </c>
      <c r="B23" s="7">
        <v>3202</v>
      </c>
      <c r="C23" s="7">
        <v>5891</v>
      </c>
      <c r="D23" s="9">
        <f t="shared" si="0"/>
        <v>0.54354099473773554</v>
      </c>
    </row>
    <row r="24" spans="1:4" x14ac:dyDescent="0.3">
      <c r="A24" s="15" t="s">
        <v>25</v>
      </c>
      <c r="B24" s="7">
        <v>3132</v>
      </c>
      <c r="C24" s="7">
        <v>4436</v>
      </c>
      <c r="D24" s="9">
        <f t="shared" si="0"/>
        <v>0.70604147880973855</v>
      </c>
    </row>
    <row r="25" spans="1:4" x14ac:dyDescent="0.3">
      <c r="A25" s="15" t="s">
        <v>26</v>
      </c>
      <c r="B25" s="7">
        <v>5012</v>
      </c>
      <c r="C25" s="7">
        <v>6509</v>
      </c>
      <c r="D25" s="9">
        <f t="shared" si="0"/>
        <v>0.77001075434014443</v>
      </c>
    </row>
    <row r="26" spans="1:4" x14ac:dyDescent="0.3">
      <c r="A26" s="15" t="s">
        <v>27</v>
      </c>
      <c r="B26" s="7">
        <v>3243</v>
      </c>
      <c r="C26" s="7">
        <v>4487</v>
      </c>
      <c r="D26" s="9">
        <f t="shared" si="0"/>
        <v>0.72275462447069316</v>
      </c>
    </row>
    <row r="27" spans="1:4" x14ac:dyDescent="0.3">
      <c r="A27" s="15" t="s">
        <v>28</v>
      </c>
      <c r="B27" s="7">
        <v>5210</v>
      </c>
      <c r="C27" s="7">
        <v>7632</v>
      </c>
      <c r="D27" s="9">
        <f>B27/C27</f>
        <v>0.68265199161425572</v>
      </c>
    </row>
    <row r="28" spans="1:4" x14ac:dyDescent="0.3">
      <c r="A28" s="15" t="s">
        <v>29</v>
      </c>
      <c r="B28" s="7">
        <v>10044</v>
      </c>
      <c r="C28" s="7">
        <v>16941</v>
      </c>
      <c r="D28" s="9">
        <f t="shared" si="0"/>
        <v>0.59288117584558175</v>
      </c>
    </row>
    <row r="29" spans="1:4" x14ac:dyDescent="0.3">
      <c r="A29" s="15" t="s">
        <v>30</v>
      </c>
      <c r="B29" s="7">
        <v>16219</v>
      </c>
      <c r="C29" s="7">
        <v>24510</v>
      </c>
      <c r="D29" s="9">
        <f t="shared" si="0"/>
        <v>0.66172990616075067</v>
      </c>
    </row>
    <row r="30" spans="1:4" x14ac:dyDescent="0.3">
      <c r="A30" s="15" t="s">
        <v>31</v>
      </c>
      <c r="B30" s="7">
        <v>5525</v>
      </c>
      <c r="C30" s="7">
        <v>11413</v>
      </c>
      <c r="D30" s="9">
        <f t="shared" si="0"/>
        <v>0.48409708227459913</v>
      </c>
    </row>
    <row r="31" spans="1:4" x14ac:dyDescent="0.3">
      <c r="A31" s="15" t="s">
        <v>32</v>
      </c>
      <c r="B31" s="7">
        <v>16091</v>
      </c>
      <c r="C31" s="7">
        <v>28454</v>
      </c>
      <c r="D31" s="9">
        <f t="shared" si="0"/>
        <v>0.56550924298868344</v>
      </c>
    </row>
    <row r="32" spans="1:4" x14ac:dyDescent="0.3">
      <c r="A32" s="15" t="s">
        <v>33</v>
      </c>
      <c r="B32" s="7">
        <v>11789</v>
      </c>
      <c r="C32" s="7">
        <v>19474</v>
      </c>
      <c r="D32" s="9">
        <f t="shared" si="0"/>
        <v>0.60537126424976895</v>
      </c>
    </row>
    <row r="33" spans="1:4" x14ac:dyDescent="0.3">
      <c r="A33" s="15" t="s">
        <v>34</v>
      </c>
      <c r="B33" s="7">
        <v>10781</v>
      </c>
      <c r="C33" s="7">
        <v>18027</v>
      </c>
      <c r="D33" s="9">
        <f t="shared" si="0"/>
        <v>0.59804737338436786</v>
      </c>
    </row>
    <row r="34" spans="1:4" x14ac:dyDescent="0.3">
      <c r="A34" s="15" t="s">
        <v>35</v>
      </c>
      <c r="B34" s="7">
        <v>11708</v>
      </c>
      <c r="C34" s="7">
        <v>25042</v>
      </c>
      <c r="D34" s="9">
        <f t="shared" si="0"/>
        <v>0.46753454196949124</v>
      </c>
    </row>
    <row r="35" spans="1:4" x14ac:dyDescent="0.3">
      <c r="A35" s="15" t="s">
        <v>36</v>
      </c>
      <c r="B35" s="7">
        <v>10156</v>
      </c>
      <c r="C35" s="7">
        <v>15077</v>
      </c>
      <c r="D35" s="9">
        <f t="shared" si="0"/>
        <v>0.67360880811832591</v>
      </c>
    </row>
    <row r="36" spans="1:4" x14ac:dyDescent="0.3">
      <c r="A36" s="15" t="s">
        <v>37</v>
      </c>
      <c r="B36" s="7">
        <v>5370</v>
      </c>
      <c r="C36" s="7">
        <v>9531</v>
      </c>
      <c r="D36" s="9">
        <f t="shared" si="0"/>
        <v>0.5634246144161158</v>
      </c>
    </row>
    <row r="37" spans="1:4" hidden="1" x14ac:dyDescent="0.3">
      <c r="A37" s="8" t="s">
        <v>38</v>
      </c>
      <c r="B37" s="7">
        <v>34</v>
      </c>
      <c r="C37" s="7">
        <v>58</v>
      </c>
      <c r="D37" s="9">
        <f t="shared" si="0"/>
        <v>0.58620689655172409</v>
      </c>
    </row>
    <row r="38" spans="1:4" x14ac:dyDescent="0.3">
      <c r="A38" s="32" t="s">
        <v>39</v>
      </c>
      <c r="B38" s="33"/>
      <c r="C38" s="33"/>
      <c r="D38" s="34"/>
    </row>
    <row r="39" spans="1:4" x14ac:dyDescent="0.3">
      <c r="A39" s="15" t="s">
        <v>40</v>
      </c>
      <c r="B39" s="7">
        <v>2915</v>
      </c>
      <c r="C39" s="7">
        <v>5528</v>
      </c>
      <c r="D39" s="9">
        <f t="shared" si="0"/>
        <v>0.52731548480463097</v>
      </c>
    </row>
    <row r="40" spans="1:4" x14ac:dyDescent="0.3">
      <c r="A40" s="15" t="s">
        <v>41</v>
      </c>
      <c r="B40" s="7">
        <v>662</v>
      </c>
      <c r="C40" s="7">
        <v>1242</v>
      </c>
      <c r="D40" s="9">
        <f t="shared" si="0"/>
        <v>0.53301127214170696</v>
      </c>
    </row>
    <row r="41" spans="1:4" x14ac:dyDescent="0.3">
      <c r="A41" s="15" t="s">
        <v>42</v>
      </c>
      <c r="B41" s="7">
        <v>1531</v>
      </c>
      <c r="C41" s="7">
        <v>2937</v>
      </c>
      <c r="D41" s="9">
        <f t="shared" si="0"/>
        <v>0.52128021790943135</v>
      </c>
    </row>
    <row r="42" spans="1:4" x14ac:dyDescent="0.3">
      <c r="A42" s="15" t="s">
        <v>43</v>
      </c>
      <c r="B42" s="7">
        <v>953</v>
      </c>
      <c r="C42" s="7">
        <v>2063</v>
      </c>
      <c r="D42" s="9">
        <f t="shared" si="0"/>
        <v>0.4619486185167232</v>
      </c>
    </row>
    <row r="43" spans="1:4" x14ac:dyDescent="0.3">
      <c r="A43" s="15" t="s">
        <v>44</v>
      </c>
      <c r="B43" s="7">
        <v>2058</v>
      </c>
      <c r="C43" s="7">
        <v>3644</v>
      </c>
      <c r="D43" s="9">
        <f t="shared" si="0"/>
        <v>0.56476399560922064</v>
      </c>
    </row>
    <row r="44" spans="1:4" x14ac:dyDescent="0.3">
      <c r="A44" s="15" t="s">
        <v>45</v>
      </c>
      <c r="B44" s="7">
        <v>1558</v>
      </c>
      <c r="C44" s="7">
        <v>3017</v>
      </c>
      <c r="D44" s="9">
        <f t="shared" si="0"/>
        <v>0.51640702684786211</v>
      </c>
    </row>
    <row r="45" spans="1:4" x14ac:dyDescent="0.3">
      <c r="A45" s="15" t="s">
        <v>46</v>
      </c>
      <c r="B45" s="7">
        <v>1818</v>
      </c>
      <c r="C45" s="7">
        <v>4001</v>
      </c>
      <c r="D45" s="9">
        <f t="shared" si="0"/>
        <v>0.45438640339915021</v>
      </c>
    </row>
    <row r="46" spans="1:4" x14ac:dyDescent="0.3">
      <c r="A46" s="15" t="s">
        <v>47</v>
      </c>
      <c r="B46" s="7">
        <v>1364</v>
      </c>
      <c r="C46" s="7">
        <v>2724</v>
      </c>
      <c r="D46" s="9">
        <f t="shared" si="0"/>
        <v>0.50073421439060206</v>
      </c>
    </row>
    <row r="47" spans="1:4" x14ac:dyDescent="0.3">
      <c r="A47" s="15" t="s">
        <v>48</v>
      </c>
      <c r="B47" s="7">
        <v>3610</v>
      </c>
      <c r="C47" s="7">
        <v>5165</v>
      </c>
      <c r="D47" s="9">
        <f t="shared" si="0"/>
        <v>0.69893514036786064</v>
      </c>
    </row>
    <row r="48" spans="1:4" x14ac:dyDescent="0.3">
      <c r="A48" s="15" t="s">
        <v>49</v>
      </c>
      <c r="B48" s="7">
        <v>1674</v>
      </c>
      <c r="C48" s="7">
        <v>2548</v>
      </c>
      <c r="D48" s="9">
        <f t="shared" si="0"/>
        <v>0.65698587127158559</v>
      </c>
    </row>
    <row r="49" spans="1:4" x14ac:dyDescent="0.3">
      <c r="A49" s="15" t="s">
        <v>50</v>
      </c>
      <c r="B49" s="7">
        <v>1495</v>
      </c>
      <c r="C49" s="7">
        <v>2299</v>
      </c>
      <c r="D49" s="9">
        <f t="shared" si="0"/>
        <v>0.65028273162244454</v>
      </c>
    </row>
    <row r="50" spans="1:4" x14ac:dyDescent="0.3">
      <c r="A50" s="15" t="s">
        <v>51</v>
      </c>
      <c r="B50" s="7">
        <v>954</v>
      </c>
      <c r="C50" s="7">
        <v>2591</v>
      </c>
      <c r="D50" s="9">
        <f t="shared" si="0"/>
        <v>0.36819760710150523</v>
      </c>
    </row>
    <row r="51" spans="1:4" x14ac:dyDescent="0.3">
      <c r="A51" s="15" t="s">
        <v>52</v>
      </c>
      <c r="B51" s="7">
        <v>1478</v>
      </c>
      <c r="C51" s="7">
        <v>2565</v>
      </c>
      <c r="D51" s="9">
        <f t="shared" si="0"/>
        <v>0.57621832358674463</v>
      </c>
    </row>
    <row r="52" spans="1:4" x14ac:dyDescent="0.3">
      <c r="A52" s="15" t="s">
        <v>53</v>
      </c>
      <c r="B52" s="7">
        <v>1831</v>
      </c>
      <c r="C52" s="7">
        <v>3644</v>
      </c>
      <c r="D52" s="9">
        <f t="shared" si="0"/>
        <v>0.50246981339187702</v>
      </c>
    </row>
    <row r="53" spans="1:4" x14ac:dyDescent="0.3">
      <c r="A53" s="15" t="s">
        <v>54</v>
      </c>
      <c r="B53" s="7">
        <v>723</v>
      </c>
      <c r="C53" s="7">
        <v>1364</v>
      </c>
      <c r="D53" s="9">
        <f t="shared" si="0"/>
        <v>0.53005865102639294</v>
      </c>
    </row>
    <row r="54" spans="1:4" x14ac:dyDescent="0.3">
      <c r="A54" s="15" t="s">
        <v>55</v>
      </c>
      <c r="B54" s="7">
        <v>683</v>
      </c>
      <c r="C54" s="7">
        <v>1020</v>
      </c>
      <c r="D54" s="9">
        <f t="shared" si="0"/>
        <v>0.66960784313725485</v>
      </c>
    </row>
    <row r="55" spans="1:4" x14ac:dyDescent="0.3">
      <c r="A55" s="15" t="s">
        <v>56</v>
      </c>
      <c r="B55" s="7">
        <v>994</v>
      </c>
      <c r="C55" s="7">
        <v>1780</v>
      </c>
      <c r="D55" s="9">
        <f t="shared" si="0"/>
        <v>0.55842696629213484</v>
      </c>
    </row>
    <row r="56" spans="1:4" x14ac:dyDescent="0.3">
      <c r="A56" s="15" t="s">
        <v>57</v>
      </c>
      <c r="B56" s="7">
        <v>1575</v>
      </c>
      <c r="C56" s="7">
        <v>2986</v>
      </c>
      <c r="D56" s="9">
        <f t="shared" si="0"/>
        <v>0.52746148693904893</v>
      </c>
    </row>
    <row r="57" spans="1:4" x14ac:dyDescent="0.3">
      <c r="A57" s="15" t="s">
        <v>58</v>
      </c>
      <c r="B57" s="7">
        <v>1716</v>
      </c>
      <c r="C57" s="7">
        <v>2474</v>
      </c>
      <c r="D57" s="9">
        <f t="shared" si="0"/>
        <v>0.69361358124494743</v>
      </c>
    </row>
    <row r="58" spans="1:4" x14ac:dyDescent="0.3">
      <c r="A58" s="15" t="s">
        <v>59</v>
      </c>
      <c r="B58" s="7">
        <v>1056</v>
      </c>
      <c r="C58" s="7">
        <v>1336</v>
      </c>
      <c r="D58" s="9">
        <f t="shared" si="0"/>
        <v>0.79041916167664672</v>
      </c>
    </row>
    <row r="59" spans="1:4" x14ac:dyDescent="0.3">
      <c r="A59" s="15" t="s">
        <v>60</v>
      </c>
      <c r="B59" s="7">
        <v>2014</v>
      </c>
      <c r="C59" s="7">
        <v>4086</v>
      </c>
      <c r="D59" s="9">
        <f t="shared" si="0"/>
        <v>0.49290259422418015</v>
      </c>
    </row>
    <row r="60" spans="1:4" x14ac:dyDescent="0.3">
      <c r="A60" s="15" t="s">
        <v>61</v>
      </c>
      <c r="B60" s="7">
        <v>568</v>
      </c>
      <c r="C60" s="7">
        <v>1074</v>
      </c>
      <c r="D60" s="9">
        <f t="shared" si="0"/>
        <v>0.52886405959031657</v>
      </c>
    </row>
    <row r="61" spans="1:4" x14ac:dyDescent="0.3">
      <c r="A61" s="15" t="s">
        <v>62</v>
      </c>
      <c r="B61" s="7">
        <v>1423</v>
      </c>
      <c r="C61" s="7">
        <v>2071</v>
      </c>
      <c r="D61" s="9">
        <f t="shared" si="0"/>
        <v>0.68710767745050705</v>
      </c>
    </row>
    <row r="62" spans="1:4" x14ac:dyDescent="0.3">
      <c r="A62" s="15" t="s">
        <v>63</v>
      </c>
      <c r="B62" s="7">
        <v>699</v>
      </c>
      <c r="C62" s="7">
        <v>1258</v>
      </c>
      <c r="D62" s="9">
        <f t="shared" si="0"/>
        <v>0.55564387917329094</v>
      </c>
    </row>
    <row r="63" spans="1:4" x14ac:dyDescent="0.3">
      <c r="A63" s="15" t="s">
        <v>64</v>
      </c>
      <c r="B63" s="7">
        <v>1012</v>
      </c>
      <c r="C63" s="7">
        <v>1426</v>
      </c>
      <c r="D63" s="9">
        <f t="shared" si="0"/>
        <v>0.70967741935483875</v>
      </c>
    </row>
    <row r="64" spans="1:4" x14ac:dyDescent="0.3">
      <c r="A64" s="15" t="s">
        <v>65</v>
      </c>
      <c r="B64" s="7">
        <v>1979</v>
      </c>
      <c r="C64" s="7">
        <v>4112</v>
      </c>
      <c r="D64" s="9">
        <f t="shared" si="0"/>
        <v>0.48127431906614787</v>
      </c>
    </row>
    <row r="65" spans="1:4" x14ac:dyDescent="0.3">
      <c r="A65" s="15" t="s">
        <v>66</v>
      </c>
      <c r="B65" s="7">
        <v>2128</v>
      </c>
      <c r="C65" s="7">
        <v>2880</v>
      </c>
      <c r="D65" s="9">
        <f t="shared" si="0"/>
        <v>0.73888888888888893</v>
      </c>
    </row>
    <row r="66" spans="1:4" x14ac:dyDescent="0.3">
      <c r="A66" s="15" t="s">
        <v>67</v>
      </c>
      <c r="B66" s="7">
        <v>256</v>
      </c>
      <c r="C66" s="7">
        <v>426</v>
      </c>
      <c r="D66" s="9">
        <f t="shared" si="0"/>
        <v>0.60093896713615025</v>
      </c>
    </row>
    <row r="67" spans="1:4" x14ac:dyDescent="0.3">
      <c r="A67" s="15" t="s">
        <v>68</v>
      </c>
      <c r="B67" s="7">
        <v>1059</v>
      </c>
      <c r="C67" s="7">
        <v>1459</v>
      </c>
      <c r="D67" s="9">
        <f t="shared" si="0"/>
        <v>0.72583961617546267</v>
      </c>
    </row>
    <row r="68" spans="1:4" x14ac:dyDescent="0.3">
      <c r="A68" s="15" t="s">
        <v>69</v>
      </c>
      <c r="B68" s="7">
        <v>163</v>
      </c>
      <c r="C68" s="7">
        <v>227</v>
      </c>
      <c r="D68" s="9">
        <f t="shared" si="0"/>
        <v>0.7180616740088106</v>
      </c>
    </row>
    <row r="69" spans="1:4" x14ac:dyDescent="0.3">
      <c r="A69" s="15" t="s">
        <v>70</v>
      </c>
      <c r="B69" s="7">
        <v>310</v>
      </c>
      <c r="C69" s="7">
        <v>454</v>
      </c>
      <c r="D69" s="9">
        <f t="shared" ref="D69:D132" si="1">B69/C69</f>
        <v>0.68281938325991187</v>
      </c>
    </row>
    <row r="70" spans="1:4" x14ac:dyDescent="0.3">
      <c r="A70" s="15" t="s">
        <v>71</v>
      </c>
      <c r="B70" s="7">
        <v>2176</v>
      </c>
      <c r="C70" s="7">
        <v>3399</v>
      </c>
      <c r="D70" s="9">
        <f t="shared" si="1"/>
        <v>0.64018829067372762</v>
      </c>
    </row>
    <row r="71" spans="1:4" x14ac:dyDescent="0.3">
      <c r="A71" s="15" t="s">
        <v>72</v>
      </c>
      <c r="B71" s="7">
        <v>1723</v>
      </c>
      <c r="C71" s="7">
        <v>2497</v>
      </c>
      <c r="D71" s="9">
        <f t="shared" si="1"/>
        <v>0.69002803364036847</v>
      </c>
    </row>
    <row r="72" spans="1:4" x14ac:dyDescent="0.3">
      <c r="A72" s="15" t="s">
        <v>73</v>
      </c>
      <c r="B72" s="7">
        <v>1958</v>
      </c>
      <c r="C72" s="7">
        <v>3092</v>
      </c>
      <c r="D72" s="9">
        <f t="shared" si="1"/>
        <v>0.63324708926261319</v>
      </c>
    </row>
    <row r="73" spans="1:4" x14ac:dyDescent="0.3">
      <c r="A73" s="15" t="s">
        <v>74</v>
      </c>
      <c r="B73" s="7">
        <v>1301</v>
      </c>
      <c r="C73" s="7">
        <v>1702</v>
      </c>
      <c r="D73" s="9">
        <f t="shared" si="1"/>
        <v>0.76439482961222094</v>
      </c>
    </row>
    <row r="74" spans="1:4" x14ac:dyDescent="0.3">
      <c r="A74" s="15" t="s">
        <v>75</v>
      </c>
      <c r="B74" s="7">
        <v>424</v>
      </c>
      <c r="C74" s="7">
        <v>493</v>
      </c>
      <c r="D74" s="9">
        <f t="shared" si="1"/>
        <v>0.86004056795131845</v>
      </c>
    </row>
    <row r="75" spans="1:4" x14ac:dyDescent="0.3">
      <c r="A75" s="15" t="s">
        <v>76</v>
      </c>
      <c r="B75" s="7">
        <v>713</v>
      </c>
      <c r="C75" s="7">
        <v>1223</v>
      </c>
      <c r="D75" s="9">
        <f t="shared" si="1"/>
        <v>0.58299264104660675</v>
      </c>
    </row>
    <row r="76" spans="1:4" x14ac:dyDescent="0.3">
      <c r="A76" s="15" t="s">
        <v>77</v>
      </c>
      <c r="B76" s="7">
        <v>1781</v>
      </c>
      <c r="C76" s="7">
        <v>3599</v>
      </c>
      <c r="D76" s="9">
        <f t="shared" si="1"/>
        <v>0.4948596832453459</v>
      </c>
    </row>
    <row r="77" spans="1:4" x14ac:dyDescent="0.3">
      <c r="A77" s="15" t="s">
        <v>78</v>
      </c>
      <c r="B77" s="7">
        <v>1536</v>
      </c>
      <c r="C77" s="7">
        <v>2517</v>
      </c>
      <c r="D77" s="9">
        <f t="shared" si="1"/>
        <v>0.61025029797377828</v>
      </c>
    </row>
    <row r="78" spans="1:4" x14ac:dyDescent="0.3">
      <c r="A78" s="15" t="s">
        <v>79</v>
      </c>
      <c r="B78" s="7">
        <v>1206</v>
      </c>
      <c r="C78" s="7">
        <v>2226</v>
      </c>
      <c r="D78" s="9">
        <f t="shared" si="1"/>
        <v>0.5417789757412399</v>
      </c>
    </row>
    <row r="79" spans="1:4" x14ac:dyDescent="0.3">
      <c r="A79" s="15" t="s">
        <v>80</v>
      </c>
      <c r="B79" s="7">
        <v>1380</v>
      </c>
      <c r="C79" s="7">
        <v>2845</v>
      </c>
      <c r="D79" s="9">
        <f t="shared" si="1"/>
        <v>0.48506151142355008</v>
      </c>
    </row>
    <row r="80" spans="1:4" x14ac:dyDescent="0.3">
      <c r="A80" s="15" t="s">
        <v>81</v>
      </c>
      <c r="B80" s="7">
        <v>1033</v>
      </c>
      <c r="C80" s="7">
        <v>1648</v>
      </c>
      <c r="D80" s="9">
        <f t="shared" si="1"/>
        <v>0.62682038834951459</v>
      </c>
    </row>
    <row r="81" spans="1:4" x14ac:dyDescent="0.3">
      <c r="A81" s="15" t="s">
        <v>82</v>
      </c>
      <c r="B81" s="7">
        <v>1172</v>
      </c>
      <c r="C81" s="7">
        <v>1711</v>
      </c>
      <c r="D81" s="9">
        <f t="shared" si="1"/>
        <v>0.68497954412624196</v>
      </c>
    </row>
    <row r="82" spans="1:4" x14ac:dyDescent="0.3">
      <c r="A82" s="15" t="s">
        <v>83</v>
      </c>
      <c r="B82" s="7">
        <v>2602</v>
      </c>
      <c r="C82" s="7">
        <v>6058</v>
      </c>
      <c r="D82" s="9">
        <f t="shared" si="1"/>
        <v>0.42951469131726644</v>
      </c>
    </row>
    <row r="83" spans="1:4" x14ac:dyDescent="0.3">
      <c r="A83" s="15" t="s">
        <v>84</v>
      </c>
      <c r="B83" s="7">
        <v>3713</v>
      </c>
      <c r="C83" s="7">
        <v>5607</v>
      </c>
      <c r="D83" s="9">
        <f t="shared" si="1"/>
        <v>0.66220795434278579</v>
      </c>
    </row>
    <row r="84" spans="1:4" x14ac:dyDescent="0.3">
      <c r="A84" s="15" t="s">
        <v>85</v>
      </c>
      <c r="B84" s="7">
        <v>1167</v>
      </c>
      <c r="C84" s="7">
        <v>1732</v>
      </c>
      <c r="D84" s="9">
        <f t="shared" si="1"/>
        <v>0.67378752886836024</v>
      </c>
    </row>
    <row r="85" spans="1:4" x14ac:dyDescent="0.3">
      <c r="A85" s="15" t="s">
        <v>86</v>
      </c>
      <c r="B85" s="7">
        <v>9802</v>
      </c>
      <c r="C85" s="7">
        <v>16707</v>
      </c>
      <c r="D85" s="9">
        <f t="shared" si="1"/>
        <v>0.5867001855509667</v>
      </c>
    </row>
    <row r="86" spans="1:4" x14ac:dyDescent="0.3">
      <c r="A86" s="15" t="s">
        <v>87</v>
      </c>
      <c r="B86" s="7">
        <v>1757</v>
      </c>
      <c r="C86" s="7">
        <v>2749</v>
      </c>
      <c r="D86" s="9">
        <f t="shared" si="1"/>
        <v>0.63914150600218256</v>
      </c>
    </row>
    <row r="87" spans="1:4" x14ac:dyDescent="0.3">
      <c r="A87" s="15" t="s">
        <v>88</v>
      </c>
      <c r="B87" s="7">
        <v>3335</v>
      </c>
      <c r="C87" s="7">
        <v>6592</v>
      </c>
      <c r="D87" s="9">
        <f t="shared" si="1"/>
        <v>0.50591626213592233</v>
      </c>
    </row>
    <row r="88" spans="1:4" x14ac:dyDescent="0.3">
      <c r="A88" s="15" t="s">
        <v>89</v>
      </c>
      <c r="B88" s="7">
        <v>1349</v>
      </c>
      <c r="C88" s="7">
        <v>1664</v>
      </c>
      <c r="D88" s="9">
        <f t="shared" si="1"/>
        <v>0.81069711538461542</v>
      </c>
    </row>
    <row r="89" spans="1:4" x14ac:dyDescent="0.3">
      <c r="A89" s="15" t="s">
        <v>90</v>
      </c>
      <c r="B89" s="7">
        <v>1607</v>
      </c>
      <c r="C89" s="7">
        <v>2870</v>
      </c>
      <c r="D89" s="9">
        <f t="shared" si="1"/>
        <v>0.55993031358885015</v>
      </c>
    </row>
    <row r="90" spans="1:4" x14ac:dyDescent="0.3">
      <c r="A90" s="15" t="s">
        <v>91</v>
      </c>
      <c r="B90" s="7">
        <v>417</v>
      </c>
      <c r="C90" s="7">
        <v>1009</v>
      </c>
      <c r="D90" s="9">
        <f t="shared" si="1"/>
        <v>0.41328047571853321</v>
      </c>
    </row>
    <row r="91" spans="1:4" x14ac:dyDescent="0.3">
      <c r="A91" s="15" t="s">
        <v>92</v>
      </c>
      <c r="B91" s="7">
        <v>2960</v>
      </c>
      <c r="C91" s="7">
        <v>7152</v>
      </c>
      <c r="D91" s="9">
        <f t="shared" si="1"/>
        <v>0.41387024608501116</v>
      </c>
    </row>
    <row r="92" spans="1:4" x14ac:dyDescent="0.3">
      <c r="A92" s="15" t="s">
        <v>93</v>
      </c>
      <c r="B92" s="7">
        <v>805</v>
      </c>
      <c r="C92" s="7">
        <v>1139</v>
      </c>
      <c r="D92" s="9">
        <f t="shared" si="1"/>
        <v>0.70676031606672518</v>
      </c>
    </row>
    <row r="93" spans="1:4" x14ac:dyDescent="0.3">
      <c r="A93" s="15" t="s">
        <v>94</v>
      </c>
      <c r="B93" s="7">
        <v>3639</v>
      </c>
      <c r="C93" s="7">
        <v>6305</v>
      </c>
      <c r="D93" s="9">
        <f t="shared" si="1"/>
        <v>0.5771609833465503</v>
      </c>
    </row>
    <row r="94" spans="1:4" x14ac:dyDescent="0.3">
      <c r="A94" s="15" t="s">
        <v>95</v>
      </c>
      <c r="B94" s="7">
        <v>4163</v>
      </c>
      <c r="C94" s="7">
        <v>8314</v>
      </c>
      <c r="D94" s="9">
        <f t="shared" si="1"/>
        <v>0.50072167428433967</v>
      </c>
    </row>
    <row r="95" spans="1:4" x14ac:dyDescent="0.3">
      <c r="A95" s="15" t="s">
        <v>96</v>
      </c>
      <c r="B95" s="7">
        <v>676</v>
      </c>
      <c r="C95" s="7">
        <v>1100</v>
      </c>
      <c r="D95" s="9">
        <f t="shared" si="1"/>
        <v>0.61454545454545451</v>
      </c>
    </row>
    <row r="96" spans="1:4" x14ac:dyDescent="0.3">
      <c r="A96" s="15" t="s">
        <v>97</v>
      </c>
      <c r="B96" s="7">
        <v>1828</v>
      </c>
      <c r="C96" s="7">
        <v>3581</v>
      </c>
      <c r="D96" s="9">
        <f t="shared" si="1"/>
        <v>0.51047193521362744</v>
      </c>
    </row>
    <row r="97" spans="1:4" x14ac:dyDescent="0.3">
      <c r="A97" s="15" t="s">
        <v>98</v>
      </c>
      <c r="B97" s="7">
        <v>3005</v>
      </c>
      <c r="C97" s="7">
        <v>4015</v>
      </c>
      <c r="D97" s="9">
        <f t="shared" si="1"/>
        <v>0.74844333748443337</v>
      </c>
    </row>
    <row r="98" spans="1:4" x14ac:dyDescent="0.3">
      <c r="A98" s="15" t="s">
        <v>99</v>
      </c>
      <c r="B98" s="7">
        <v>3734</v>
      </c>
      <c r="C98" s="7">
        <v>5852</v>
      </c>
      <c r="D98" s="9">
        <f t="shared" si="1"/>
        <v>0.63807245386192757</v>
      </c>
    </row>
    <row r="99" spans="1:4" x14ac:dyDescent="0.3">
      <c r="A99" s="15" t="s">
        <v>100</v>
      </c>
      <c r="B99" s="7">
        <v>1259</v>
      </c>
      <c r="C99" s="7">
        <v>3145</v>
      </c>
      <c r="D99" s="9">
        <f t="shared" si="1"/>
        <v>0.40031796502384737</v>
      </c>
    </row>
    <row r="100" spans="1:4" x14ac:dyDescent="0.3">
      <c r="A100" s="15" t="s">
        <v>101</v>
      </c>
      <c r="B100" s="7">
        <v>1491</v>
      </c>
      <c r="C100" s="7">
        <v>2629</v>
      </c>
      <c r="D100" s="9">
        <f t="shared" si="1"/>
        <v>0.56713579307721562</v>
      </c>
    </row>
    <row r="101" spans="1:4" x14ac:dyDescent="0.3">
      <c r="A101" s="15" t="s">
        <v>102</v>
      </c>
      <c r="B101" s="7">
        <v>2074</v>
      </c>
      <c r="C101" s="7">
        <v>3923</v>
      </c>
      <c r="D101" s="9">
        <f t="shared" si="1"/>
        <v>0.52867703288299772</v>
      </c>
    </row>
    <row r="102" spans="1:4" x14ac:dyDescent="0.3">
      <c r="A102" s="15" t="s">
        <v>103</v>
      </c>
      <c r="B102" s="7">
        <v>1516</v>
      </c>
      <c r="C102" s="7">
        <v>2390</v>
      </c>
      <c r="D102" s="9">
        <f t="shared" si="1"/>
        <v>0.63430962343096231</v>
      </c>
    </row>
    <row r="103" spans="1:4" x14ac:dyDescent="0.3">
      <c r="A103" s="15" t="s">
        <v>104</v>
      </c>
      <c r="B103" s="7">
        <v>2245</v>
      </c>
      <c r="C103" s="7">
        <v>3897</v>
      </c>
      <c r="D103" s="9">
        <f t="shared" si="1"/>
        <v>0.57608416730818579</v>
      </c>
    </row>
    <row r="104" spans="1:4" x14ac:dyDescent="0.3">
      <c r="A104" s="15" t="s">
        <v>105</v>
      </c>
      <c r="B104" s="7">
        <v>3257</v>
      </c>
      <c r="C104" s="7">
        <v>4183</v>
      </c>
      <c r="D104" s="9">
        <f t="shared" si="1"/>
        <v>0.77862777910590486</v>
      </c>
    </row>
    <row r="105" spans="1:4" x14ac:dyDescent="0.3">
      <c r="A105" s="15" t="s">
        <v>106</v>
      </c>
      <c r="B105" s="7">
        <v>4055</v>
      </c>
      <c r="C105" s="7">
        <v>7094</v>
      </c>
      <c r="D105" s="9">
        <f t="shared" si="1"/>
        <v>0.57160981110797859</v>
      </c>
    </row>
    <row r="106" spans="1:4" x14ac:dyDescent="0.3">
      <c r="A106" s="15" t="s">
        <v>107</v>
      </c>
      <c r="B106" s="7">
        <v>282</v>
      </c>
      <c r="C106" s="7">
        <v>790</v>
      </c>
      <c r="D106" s="9">
        <f t="shared" si="1"/>
        <v>0.35696202531645571</v>
      </c>
    </row>
    <row r="107" spans="1:4" x14ac:dyDescent="0.3">
      <c r="A107" s="15" t="s">
        <v>108</v>
      </c>
      <c r="B107" s="7">
        <v>1557</v>
      </c>
      <c r="C107" s="7">
        <v>2453</v>
      </c>
      <c r="D107" s="9">
        <f t="shared" si="1"/>
        <v>0.63473298002445988</v>
      </c>
    </row>
    <row r="108" spans="1:4" x14ac:dyDescent="0.3">
      <c r="A108" s="15" t="s">
        <v>109</v>
      </c>
      <c r="B108" s="7">
        <v>1122</v>
      </c>
      <c r="C108" s="7">
        <v>2189</v>
      </c>
      <c r="D108" s="9">
        <f t="shared" si="1"/>
        <v>0.51256281407035176</v>
      </c>
    </row>
    <row r="109" spans="1:4" x14ac:dyDescent="0.3">
      <c r="A109" s="15" t="s">
        <v>110</v>
      </c>
      <c r="B109" s="7">
        <v>3781</v>
      </c>
      <c r="C109" s="7">
        <v>7508</v>
      </c>
      <c r="D109" s="9">
        <f t="shared" si="1"/>
        <v>0.50359616409163555</v>
      </c>
    </row>
    <row r="110" spans="1:4" x14ac:dyDescent="0.3">
      <c r="A110" s="15" t="s">
        <v>111</v>
      </c>
      <c r="B110" s="7">
        <v>582</v>
      </c>
      <c r="C110" s="7">
        <v>1230</v>
      </c>
      <c r="D110" s="9">
        <f t="shared" si="1"/>
        <v>0.47317073170731705</v>
      </c>
    </row>
    <row r="111" spans="1:4" x14ac:dyDescent="0.3">
      <c r="A111" s="15" t="s">
        <v>112</v>
      </c>
      <c r="B111" s="7">
        <v>3645</v>
      </c>
      <c r="C111" s="7">
        <v>9165</v>
      </c>
      <c r="D111" s="9">
        <f t="shared" si="1"/>
        <v>0.39770867430441897</v>
      </c>
    </row>
    <row r="112" spans="1:4" x14ac:dyDescent="0.3">
      <c r="A112" s="15" t="s">
        <v>113</v>
      </c>
      <c r="B112" s="7">
        <v>1536</v>
      </c>
      <c r="C112" s="7">
        <v>2431</v>
      </c>
      <c r="D112" s="9">
        <f t="shared" si="1"/>
        <v>0.63183874948580832</v>
      </c>
    </row>
    <row r="113" spans="1:4" x14ac:dyDescent="0.3">
      <c r="A113" s="35" t="s">
        <v>114</v>
      </c>
      <c r="B113" s="36"/>
      <c r="C113" s="36"/>
      <c r="D113" s="37"/>
    </row>
    <row r="114" spans="1:4" x14ac:dyDescent="0.3">
      <c r="A114" s="16" t="s">
        <v>115</v>
      </c>
      <c r="B114" s="7">
        <v>2372</v>
      </c>
      <c r="C114" s="7">
        <v>2834</v>
      </c>
      <c r="D114" s="9">
        <f t="shared" si="1"/>
        <v>0.8369795342272407</v>
      </c>
    </row>
    <row r="115" spans="1:4" x14ac:dyDescent="0.3">
      <c r="A115" s="16" t="s">
        <v>116</v>
      </c>
      <c r="B115" s="7">
        <v>1548</v>
      </c>
      <c r="C115" s="7">
        <v>2938</v>
      </c>
      <c r="D115" s="9">
        <f t="shared" si="1"/>
        <v>0.52688904016337645</v>
      </c>
    </row>
    <row r="116" spans="1:4" x14ac:dyDescent="0.3">
      <c r="A116" s="16" t="s">
        <v>117</v>
      </c>
      <c r="B116" s="7">
        <v>2299</v>
      </c>
      <c r="C116" s="7">
        <v>3466</v>
      </c>
      <c r="D116" s="9">
        <f t="shared" si="1"/>
        <v>0.66330063473744949</v>
      </c>
    </row>
    <row r="117" spans="1:4" x14ac:dyDescent="0.3">
      <c r="A117" s="16" t="s">
        <v>118</v>
      </c>
      <c r="B117" s="7">
        <v>2568</v>
      </c>
      <c r="C117" s="7">
        <v>4312</v>
      </c>
      <c r="D117" s="9">
        <f t="shared" si="1"/>
        <v>0.59554730983302406</v>
      </c>
    </row>
    <row r="118" spans="1:4" x14ac:dyDescent="0.3">
      <c r="A118" s="16" t="s">
        <v>119</v>
      </c>
      <c r="B118" s="7">
        <v>2367</v>
      </c>
      <c r="C118" s="7">
        <v>3149</v>
      </c>
      <c r="D118" s="9">
        <f t="shared" si="1"/>
        <v>0.75166719593521758</v>
      </c>
    </row>
    <row r="119" spans="1:4" x14ac:dyDescent="0.3">
      <c r="A119" s="16" t="s">
        <v>120</v>
      </c>
      <c r="B119" s="7">
        <v>4834</v>
      </c>
      <c r="C119" s="7">
        <v>6564</v>
      </c>
      <c r="D119" s="9">
        <f t="shared" si="1"/>
        <v>0.7364411943936624</v>
      </c>
    </row>
    <row r="120" spans="1:4" x14ac:dyDescent="0.3">
      <c r="A120" s="16" t="s">
        <v>121</v>
      </c>
      <c r="B120" s="7">
        <v>3803</v>
      </c>
      <c r="C120" s="7">
        <v>5269</v>
      </c>
      <c r="D120" s="9">
        <f t="shared" si="1"/>
        <v>0.72176883659138358</v>
      </c>
    </row>
    <row r="121" spans="1:4" x14ac:dyDescent="0.3">
      <c r="A121" s="16" t="s">
        <v>122</v>
      </c>
      <c r="B121" s="7">
        <v>2097</v>
      </c>
      <c r="C121" s="7">
        <v>2963</v>
      </c>
      <c r="D121" s="9">
        <f t="shared" si="1"/>
        <v>0.70772865339183255</v>
      </c>
    </row>
    <row r="122" spans="1:4" x14ac:dyDescent="0.3">
      <c r="A122" s="16" t="s">
        <v>123</v>
      </c>
      <c r="B122" s="7">
        <v>2978</v>
      </c>
      <c r="C122" s="7">
        <v>4608</v>
      </c>
      <c r="D122" s="9">
        <f t="shared" si="1"/>
        <v>0.64626736111111116</v>
      </c>
    </row>
    <row r="123" spans="1:4" x14ac:dyDescent="0.3">
      <c r="A123" s="16" t="s">
        <v>124</v>
      </c>
      <c r="B123" s="7">
        <v>1488</v>
      </c>
      <c r="C123" s="7">
        <v>2274</v>
      </c>
      <c r="D123" s="9">
        <f t="shared" si="1"/>
        <v>0.65435356200527706</v>
      </c>
    </row>
    <row r="124" spans="1:4" x14ac:dyDescent="0.3">
      <c r="A124" s="16" t="s">
        <v>125</v>
      </c>
      <c r="B124" s="7">
        <v>4019</v>
      </c>
      <c r="C124" s="7">
        <v>6915</v>
      </c>
      <c r="D124" s="9">
        <f t="shared" si="1"/>
        <v>0.58120028922631961</v>
      </c>
    </row>
    <row r="125" spans="1:4" x14ac:dyDescent="0.3">
      <c r="A125" s="16" t="s">
        <v>126</v>
      </c>
      <c r="B125" s="7">
        <v>6737</v>
      </c>
      <c r="C125" s="7">
        <v>11651</v>
      </c>
      <c r="D125" s="9">
        <f t="shared" si="1"/>
        <v>0.57823362801476264</v>
      </c>
    </row>
    <row r="126" spans="1:4" x14ac:dyDescent="0.3">
      <c r="A126" s="16" t="s">
        <v>127</v>
      </c>
      <c r="B126" s="7">
        <v>6278</v>
      </c>
      <c r="C126" s="7">
        <v>11714</v>
      </c>
      <c r="D126" s="9">
        <f t="shared" si="1"/>
        <v>0.53593990097319444</v>
      </c>
    </row>
    <row r="127" spans="1:4" x14ac:dyDescent="0.3">
      <c r="A127" s="16" t="s">
        <v>128</v>
      </c>
      <c r="B127" s="7">
        <v>1338</v>
      </c>
      <c r="C127" s="7">
        <v>2034</v>
      </c>
      <c r="D127" s="9">
        <f t="shared" si="1"/>
        <v>0.65781710914454272</v>
      </c>
    </row>
    <row r="128" spans="1:4" x14ac:dyDescent="0.3">
      <c r="A128" s="16" t="s">
        <v>129</v>
      </c>
      <c r="B128" s="7">
        <v>187</v>
      </c>
      <c r="C128" s="7">
        <v>263</v>
      </c>
      <c r="D128" s="9">
        <f t="shared" si="1"/>
        <v>0.71102661596958172</v>
      </c>
    </row>
    <row r="129" spans="1:4" x14ac:dyDescent="0.3">
      <c r="A129" s="16" t="s">
        <v>130</v>
      </c>
      <c r="B129" s="7">
        <v>8767</v>
      </c>
      <c r="C129" s="7">
        <v>14275</v>
      </c>
      <c r="D129" s="9">
        <f t="shared" si="1"/>
        <v>0.61415061295971984</v>
      </c>
    </row>
    <row r="130" spans="1:4" x14ac:dyDescent="0.3">
      <c r="A130" s="16" t="s">
        <v>131</v>
      </c>
      <c r="B130" s="7">
        <v>1497</v>
      </c>
      <c r="C130" s="7">
        <v>2814</v>
      </c>
      <c r="D130" s="9">
        <f t="shared" si="1"/>
        <v>0.53198294243070365</v>
      </c>
    </row>
    <row r="131" spans="1:4" x14ac:dyDescent="0.3">
      <c r="A131" s="16" t="s">
        <v>132</v>
      </c>
      <c r="B131" s="7">
        <v>769</v>
      </c>
      <c r="C131" s="7">
        <v>1160</v>
      </c>
      <c r="D131" s="9">
        <f t="shared" si="1"/>
        <v>0.66293103448275859</v>
      </c>
    </row>
    <row r="132" spans="1:4" x14ac:dyDescent="0.3">
      <c r="A132" s="16" t="s">
        <v>133</v>
      </c>
      <c r="B132" s="7">
        <v>2666</v>
      </c>
      <c r="C132" s="7">
        <v>3797</v>
      </c>
      <c r="D132" s="9">
        <f t="shared" si="1"/>
        <v>0.70213326310244928</v>
      </c>
    </row>
    <row r="133" spans="1:4" x14ac:dyDescent="0.3">
      <c r="A133" s="16" t="s">
        <v>134</v>
      </c>
      <c r="B133" s="7">
        <v>3059</v>
      </c>
      <c r="C133" s="7">
        <v>6089</v>
      </c>
      <c r="D133" s="9">
        <f t="shared" ref="D133:D140" si="2">B133/C133</f>
        <v>0.50238134340614227</v>
      </c>
    </row>
    <row r="134" spans="1:4" x14ac:dyDescent="0.3">
      <c r="A134" s="16" t="s">
        <v>135</v>
      </c>
      <c r="B134" s="7">
        <v>8855</v>
      </c>
      <c r="C134" s="7">
        <v>12893</v>
      </c>
      <c r="D134" s="9">
        <f t="shared" si="2"/>
        <v>0.68680679438454972</v>
      </c>
    </row>
    <row r="135" spans="1:4" x14ac:dyDescent="0.3">
      <c r="A135" s="16" t="s">
        <v>136</v>
      </c>
      <c r="B135" s="7">
        <v>559</v>
      </c>
      <c r="C135" s="7">
        <v>736</v>
      </c>
      <c r="D135" s="9">
        <f t="shared" si="2"/>
        <v>0.75951086956521741</v>
      </c>
    </row>
    <row r="136" spans="1:4" x14ac:dyDescent="0.3">
      <c r="A136" s="16" t="s">
        <v>137</v>
      </c>
      <c r="B136" s="7">
        <v>1485</v>
      </c>
      <c r="C136" s="7">
        <v>2230</v>
      </c>
      <c r="D136" s="9">
        <f t="shared" si="2"/>
        <v>0.6659192825112108</v>
      </c>
    </row>
    <row r="137" spans="1:4" x14ac:dyDescent="0.3">
      <c r="A137" s="16" t="s">
        <v>138</v>
      </c>
      <c r="B137" s="7">
        <v>1785</v>
      </c>
      <c r="C137" s="7">
        <v>2709</v>
      </c>
      <c r="D137" s="9">
        <f t="shared" si="2"/>
        <v>0.65891472868217049</v>
      </c>
    </row>
    <row r="138" spans="1:4" x14ac:dyDescent="0.3">
      <c r="A138" s="16" t="s">
        <v>139</v>
      </c>
      <c r="B138" s="7">
        <v>2807</v>
      </c>
      <c r="C138" s="7">
        <v>5282</v>
      </c>
      <c r="D138" s="9">
        <f t="shared" si="2"/>
        <v>0.53142748958727759</v>
      </c>
    </row>
    <row r="139" spans="1:4" x14ac:dyDescent="0.3">
      <c r="A139" s="16" t="s">
        <v>140</v>
      </c>
      <c r="B139" s="7">
        <v>14539</v>
      </c>
      <c r="C139" s="7">
        <v>25583</v>
      </c>
      <c r="D139" s="9">
        <f t="shared" si="2"/>
        <v>0.56830707891959509</v>
      </c>
    </row>
    <row r="140" spans="1:4" x14ac:dyDescent="0.3">
      <c r="A140" s="16" t="s">
        <v>141</v>
      </c>
      <c r="B140" s="7">
        <v>11480</v>
      </c>
      <c r="C140" s="7">
        <v>19306</v>
      </c>
      <c r="D140" s="9">
        <f t="shared" si="2"/>
        <v>0.59463379260333571</v>
      </c>
    </row>
    <row r="141" spans="1:4" x14ac:dyDescent="0.3">
      <c r="A141" s="38" t="s">
        <v>142</v>
      </c>
      <c r="B141" s="39"/>
      <c r="C141" s="39"/>
      <c r="D141" s="40"/>
    </row>
    <row r="142" spans="1:4" x14ac:dyDescent="0.3">
      <c r="A142" s="15" t="s">
        <v>143</v>
      </c>
      <c r="B142" s="7">
        <v>11976</v>
      </c>
      <c r="C142" s="7">
        <v>20272</v>
      </c>
      <c r="D142" s="9">
        <f t="shared" ref="D142:D144" si="3">B142/C142</f>
        <v>0.59076558800315704</v>
      </c>
    </row>
    <row r="143" spans="1:4" x14ac:dyDescent="0.3">
      <c r="A143" s="15" t="s">
        <v>144</v>
      </c>
      <c r="B143" s="7">
        <v>3372</v>
      </c>
      <c r="C143" s="7">
        <v>7640</v>
      </c>
      <c r="D143" s="9">
        <f t="shared" si="3"/>
        <v>0.44136125654450264</v>
      </c>
    </row>
    <row r="144" spans="1:4" x14ac:dyDescent="0.3">
      <c r="A144" s="12" t="s">
        <v>145</v>
      </c>
      <c r="B144" s="13">
        <f>SUM(B5:B143)</f>
        <v>448347</v>
      </c>
      <c r="C144" s="13">
        <f>SUM(C5:C143)</f>
        <v>758838</v>
      </c>
      <c r="D144" s="14">
        <f t="shared" si="3"/>
        <v>0.59083361666126366</v>
      </c>
    </row>
    <row r="145" spans="1:1" x14ac:dyDescent="0.3">
      <c r="A145" s="2" t="s">
        <v>146</v>
      </c>
    </row>
    <row r="146" spans="1:1" x14ac:dyDescent="0.3">
      <c r="A146" s="5" t="s">
        <v>147</v>
      </c>
    </row>
  </sheetData>
  <mergeCells count="5">
    <mergeCell ref="A2:D3"/>
    <mergeCell ref="A4:D4"/>
    <mergeCell ref="A38:D38"/>
    <mergeCell ref="A113:D113"/>
    <mergeCell ref="A141:D141"/>
  </mergeCells>
  <pageMargins left="0.7" right="0.7" top="0.75" bottom="0.75" header="0.3" footer="0.3"/>
  <pageSetup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showGridLines="0" zoomScale="90" zoomScaleNormal="90" workbookViewId="0">
      <pane ySplit="1" topLeftCell="A2" activePane="bottomLeft" state="frozen"/>
      <selection pane="bottomLeft" activeCell="E151" sqref="E151"/>
    </sheetView>
  </sheetViews>
  <sheetFormatPr defaultColWidth="9.109375" defaultRowHeight="14.4" x14ac:dyDescent="0.3"/>
  <cols>
    <col min="1" max="1" width="55.44140625" style="5" bestFit="1" customWidth="1"/>
    <col min="2" max="3" width="13.109375" style="6" customWidth="1"/>
    <col min="4" max="6" width="13.109375" style="5" customWidth="1"/>
    <col min="7" max="7" width="16.109375" style="5" customWidth="1"/>
    <col min="8" max="8" width="13.109375" style="6" customWidth="1"/>
    <col min="9" max="9" width="15" style="6" customWidth="1"/>
    <col min="10" max="10" width="15.109375" style="6" customWidth="1"/>
    <col min="11" max="16384" width="9.109375" style="5"/>
  </cols>
  <sheetData>
    <row r="1" spans="1:10" ht="46.5" customHeight="1" x14ac:dyDescent="0.3">
      <c r="A1" s="47" t="s">
        <v>160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3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3">
      <c r="A3" s="17" t="s">
        <v>0</v>
      </c>
      <c r="B3" s="18" t="s">
        <v>161</v>
      </c>
      <c r="C3" s="18" t="s">
        <v>148</v>
      </c>
      <c r="D3" s="18" t="s">
        <v>150</v>
      </c>
      <c r="E3" s="18" t="s">
        <v>152</v>
      </c>
      <c r="F3" s="18" t="s">
        <v>154</v>
      </c>
      <c r="G3" s="18" t="s">
        <v>155</v>
      </c>
      <c r="H3" s="18" t="s">
        <v>157</v>
      </c>
      <c r="I3" s="18" t="s">
        <v>158</v>
      </c>
      <c r="J3" s="18" t="s">
        <v>159</v>
      </c>
    </row>
    <row r="4" spans="1:10" x14ac:dyDescent="0.3">
      <c r="A4" s="8" t="s">
        <v>6</v>
      </c>
      <c r="B4" s="9">
        <f>'April 2016'!D5</f>
        <v>0.48823257960313798</v>
      </c>
      <c r="C4" s="9">
        <f>'May 2016'!D4</f>
        <v>0.46440268919151872</v>
      </c>
      <c r="D4" s="9">
        <f>'June 2016'!D4</f>
        <v>0.43795368129968892</v>
      </c>
      <c r="E4" s="9">
        <f>'July 2016'!D4</f>
        <v>0.43148381672971836</v>
      </c>
      <c r="F4" s="9">
        <f>'August 2016'!D4</f>
        <v>0.39796363636363635</v>
      </c>
      <c r="G4" s="9">
        <f>'September 2016'!D4</f>
        <v>0.3786718889086701</v>
      </c>
      <c r="H4" s="9">
        <f>'October 2016'!D4</f>
        <v>0.45329351252696198</v>
      </c>
      <c r="I4" s="9">
        <f>'November 2016'!D4</f>
        <v>0.48472775564409032</v>
      </c>
      <c r="J4" s="9">
        <f>'December 2016'!D4</f>
        <v>0.51070056703859523</v>
      </c>
    </row>
    <row r="5" spans="1:10" x14ac:dyDescent="0.3">
      <c r="A5" s="8" t="s">
        <v>7</v>
      </c>
      <c r="B5" s="9">
        <f>'April 2016'!D6</f>
        <v>0.66285160038797286</v>
      </c>
      <c r="C5" s="9">
        <f>'May 2016'!D5</f>
        <v>0.63730450781968717</v>
      </c>
      <c r="D5" s="9">
        <f>'June 2016'!D5</f>
        <v>0.65450643776824036</v>
      </c>
      <c r="E5" s="9">
        <f>'July 2016'!D5</f>
        <v>0.58966420576327694</v>
      </c>
      <c r="F5" s="9">
        <f>'August 2016'!D5</f>
        <v>0.63124397299903567</v>
      </c>
      <c r="G5" s="9">
        <f>'September 2016'!D5</f>
        <v>0.54776366648260633</v>
      </c>
      <c r="H5" s="9">
        <f>'October 2016'!D5</f>
        <v>0.60479921645445645</v>
      </c>
      <c r="I5" s="9">
        <f>'November 2016'!D5</f>
        <v>0.65705012621709336</v>
      </c>
      <c r="J5" s="9">
        <f>'December 2016'!D5</f>
        <v>0.6768115942028986</v>
      </c>
    </row>
    <row r="6" spans="1:10" x14ac:dyDescent="0.3">
      <c r="A6" s="8" t="s">
        <v>8</v>
      </c>
      <c r="B6" s="9">
        <f>'April 2016'!D7</f>
        <v>0.60644614079728587</v>
      </c>
      <c r="C6" s="9">
        <f>'May 2016'!D6</f>
        <v>0.56972444232375041</v>
      </c>
      <c r="D6" s="9">
        <f>'June 2016'!D6</f>
        <v>0.56704958725393984</v>
      </c>
      <c r="E6" s="9">
        <f>'July 2016'!D6</f>
        <v>0.51881773399014774</v>
      </c>
      <c r="F6" s="9">
        <f>'August 2016'!D6</f>
        <v>0.52187417741510922</v>
      </c>
      <c r="G6" s="9">
        <f>'September 2016'!D6</f>
        <v>0.52570108050715136</v>
      </c>
      <c r="H6" s="9">
        <f>'October 2016'!D6</f>
        <v>0.553181329831682</v>
      </c>
      <c r="I6" s="9">
        <f>'November 2016'!D6</f>
        <v>0.57694866393169975</v>
      </c>
      <c r="J6" s="9">
        <f>'December 2016'!D6</f>
        <v>0.58914957744814134</v>
      </c>
    </row>
    <row r="7" spans="1:10" x14ac:dyDescent="0.3">
      <c r="A7" s="8" t="s">
        <v>9</v>
      </c>
      <c r="B7" s="9">
        <f>'April 2016'!D8</f>
        <v>0.51606805293005675</v>
      </c>
      <c r="C7" s="9">
        <f>'May 2016'!D7</f>
        <v>0.51968731905037635</v>
      </c>
      <c r="D7" s="9">
        <f>'June 2016'!D7</f>
        <v>0.59501399135080135</v>
      </c>
      <c r="E7" s="9">
        <f>'July 2016'!D7</f>
        <v>0.61162361623616235</v>
      </c>
      <c r="F7" s="9">
        <f>'August 2016'!D7</f>
        <v>0.5464170432537121</v>
      </c>
      <c r="G7" s="9">
        <f>'September 2016'!D7</f>
        <v>0.61374373657838222</v>
      </c>
      <c r="H7" s="9">
        <f>'October 2016'!D7</f>
        <v>0.56041756041756041</v>
      </c>
      <c r="I7" s="9">
        <f>'November 2016'!D7</f>
        <v>0.6098908689045448</v>
      </c>
      <c r="J7" s="9">
        <f>'December 2016'!D7</f>
        <v>0.614026792750197</v>
      </c>
    </row>
    <row r="8" spans="1:10" x14ac:dyDescent="0.3">
      <c r="A8" s="8" t="s">
        <v>10</v>
      </c>
      <c r="B8" s="9">
        <f>'April 2016'!D9</f>
        <v>0.60657676839365982</v>
      </c>
      <c r="C8" s="9">
        <f>'May 2016'!D8</f>
        <v>0.57665493659119582</v>
      </c>
      <c r="D8" s="9">
        <f>'June 2016'!D8</f>
        <v>0.57477828540714859</v>
      </c>
      <c r="E8" s="9">
        <f>'July 2016'!D8</f>
        <v>0.54162702188392009</v>
      </c>
      <c r="F8" s="9">
        <f>'August 2016'!D8</f>
        <v>0.54945518030220941</v>
      </c>
      <c r="G8" s="9">
        <f>'September 2016'!D8</f>
        <v>0.55238095238095242</v>
      </c>
      <c r="H8" s="9">
        <f>'October 2016'!D8</f>
        <v>0.55646449798683451</v>
      </c>
      <c r="I8" s="9">
        <f>'November 2016'!D8</f>
        <v>0.56613487573889276</v>
      </c>
      <c r="J8" s="9">
        <f>'December 2016'!D8</f>
        <v>0.5591836734693878</v>
      </c>
    </row>
    <row r="9" spans="1:10" x14ac:dyDescent="0.3">
      <c r="A9" s="8" t="s">
        <v>11</v>
      </c>
      <c r="B9" s="9">
        <f>'April 2016'!D10</f>
        <v>0.63118279569892477</v>
      </c>
      <c r="C9" s="9">
        <f>'May 2016'!D9</f>
        <v>0.66579497907949792</v>
      </c>
      <c r="D9" s="9">
        <f>'June 2016'!D9</f>
        <v>0.68588199879590606</v>
      </c>
      <c r="E9" s="9">
        <f>'July 2016'!D9</f>
        <v>0.62269712601326455</v>
      </c>
      <c r="F9" s="9">
        <f>'August 2016'!D9</f>
        <v>0.58879999999999999</v>
      </c>
      <c r="G9" s="9">
        <f>'September 2016'!D9</f>
        <v>0.55801504629629628</v>
      </c>
      <c r="H9" s="9">
        <f>'October 2016'!D9</f>
        <v>0.52946693762701269</v>
      </c>
      <c r="I9" s="9">
        <f>'November 2016'!D9</f>
        <v>0.54347826086956519</v>
      </c>
      <c r="J9" s="9">
        <f>'December 2016'!D9</f>
        <v>0.61029518685473316</v>
      </c>
    </row>
    <row r="10" spans="1:10" x14ac:dyDescent="0.3">
      <c r="A10" s="8" t="s">
        <v>12</v>
      </c>
      <c r="B10" s="9">
        <f>'April 2016'!D11</f>
        <v>0.68689638726600688</v>
      </c>
      <c r="C10" s="9">
        <f>'May 2016'!D10</f>
        <v>0.66896378899887232</v>
      </c>
      <c r="D10" s="9">
        <f>'June 2016'!D10</f>
        <v>0.6195939982347749</v>
      </c>
      <c r="E10" s="9">
        <f>'July 2016'!D10</f>
        <v>0.60527383367139964</v>
      </c>
      <c r="F10" s="9">
        <f>'August 2016'!D10</f>
        <v>0.560009161704077</v>
      </c>
      <c r="G10" s="9">
        <f>'September 2016'!D10</f>
        <v>0.60445165777880827</v>
      </c>
      <c r="H10" s="9">
        <f>'October 2016'!D10</f>
        <v>0.53444621091679911</v>
      </c>
      <c r="I10" s="9">
        <f>'November 2016'!D10</f>
        <v>0.53067413109400519</v>
      </c>
      <c r="J10" s="9">
        <f>'December 2016'!D10</f>
        <v>0.53775524188022472</v>
      </c>
    </row>
    <row r="11" spans="1:10" x14ac:dyDescent="0.3">
      <c r="A11" s="8" t="s">
        <v>13</v>
      </c>
      <c r="B11" s="9">
        <f>'April 2016'!D12</f>
        <v>0.73993902439024395</v>
      </c>
      <c r="C11" s="9">
        <f>'May 2016'!D11</f>
        <v>0.6723823422108719</v>
      </c>
      <c r="D11" s="9">
        <f>'June 2016'!D11</f>
        <v>0.41108132260947272</v>
      </c>
      <c r="E11" s="9">
        <f>'July 2016'!D11</f>
        <v>0.32461311717022845</v>
      </c>
      <c r="F11" s="9">
        <f>'August 2016'!D11</f>
        <v>0.46877722916061576</v>
      </c>
      <c r="G11" s="9">
        <f>'September 2016'!D11</f>
        <v>0.58947017660779744</v>
      </c>
      <c r="H11" s="9">
        <f>'October 2016'!D11</f>
        <v>0.47901678657074342</v>
      </c>
      <c r="I11" s="9">
        <f>'November 2016'!D11</f>
        <v>0.50838670326319002</v>
      </c>
      <c r="J11" s="9">
        <f>'December 2016'!D11</f>
        <v>0.58873639375295783</v>
      </c>
    </row>
    <row r="12" spans="1:10" x14ac:dyDescent="0.3">
      <c r="A12" s="8" t="s">
        <v>14</v>
      </c>
      <c r="B12" s="9">
        <f>'April 2016'!D13</f>
        <v>0.54402637703646239</v>
      </c>
      <c r="C12" s="9">
        <f>'May 2016'!D12</f>
        <v>0.57340101522842635</v>
      </c>
      <c r="D12" s="9">
        <f>'June 2016'!D12</f>
        <v>0.55048130736512202</v>
      </c>
      <c r="E12" s="9">
        <f>'July 2016'!D12</f>
        <v>0.52854030501089322</v>
      </c>
      <c r="F12" s="9">
        <f>'August 2016'!D12</f>
        <v>0.56771545827633374</v>
      </c>
      <c r="G12" s="9">
        <f>'September 2016'!D12</f>
        <v>0.55470941883767533</v>
      </c>
      <c r="H12" s="9">
        <f>'October 2016'!D12</f>
        <v>0.61707271712851031</v>
      </c>
      <c r="I12" s="9">
        <f>'November 2016'!D12</f>
        <v>0.63677467972871138</v>
      </c>
      <c r="J12" s="9">
        <f>'December 2016'!D12</f>
        <v>0.61593462717058223</v>
      </c>
    </row>
    <row r="13" spans="1:10" x14ac:dyDescent="0.3">
      <c r="A13" s="8" t="s">
        <v>15</v>
      </c>
      <c r="B13" s="9">
        <f>'April 2016'!D14</f>
        <v>0.62096481682988758</v>
      </c>
      <c r="C13" s="9">
        <f>'May 2016'!D13</f>
        <v>0.62549769071508199</v>
      </c>
      <c r="D13" s="9">
        <f>'June 2016'!D13</f>
        <v>0.58602069896505171</v>
      </c>
      <c r="E13" s="9">
        <f>'July 2016'!D13</f>
        <v>0.58216871527193126</v>
      </c>
      <c r="F13" s="9">
        <f>'August 2016'!D13</f>
        <v>0.62039367537915457</v>
      </c>
      <c r="G13" s="9">
        <f>'September 2016'!D13</f>
        <v>0.6011030781843929</v>
      </c>
      <c r="H13" s="9">
        <f>'October 2016'!D13</f>
        <v>0.52795729137398151</v>
      </c>
      <c r="I13" s="9">
        <f>'November 2016'!D13</f>
        <v>0.5690870219336448</v>
      </c>
      <c r="J13" s="9">
        <f>'December 2016'!D13</f>
        <v>0.59404014501724289</v>
      </c>
    </row>
    <row r="14" spans="1:10" x14ac:dyDescent="0.3">
      <c r="A14" s="8" t="s">
        <v>16</v>
      </c>
      <c r="B14" s="9">
        <f>'April 2016'!D15</f>
        <v>0.74717969379532634</v>
      </c>
      <c r="C14" s="9">
        <f>'May 2016'!D14</f>
        <v>0.70800878769722386</v>
      </c>
      <c r="D14" s="9">
        <f>'June 2016'!D14</f>
        <v>0.71150243536905211</v>
      </c>
      <c r="E14" s="9">
        <f>'July 2016'!D14</f>
        <v>0.72710044219835757</v>
      </c>
      <c r="F14" s="9">
        <f>'August 2016'!D14</f>
        <v>0.67415929203539826</v>
      </c>
      <c r="G14" s="9">
        <f>'September 2016'!D14</f>
        <v>0.66359360301034809</v>
      </c>
      <c r="H14" s="9">
        <f>'October 2016'!D14</f>
        <v>0.71007140172867345</v>
      </c>
      <c r="I14" s="9">
        <f>'November 2016'!D14</f>
        <v>0.71862495452891961</v>
      </c>
      <c r="J14" s="9">
        <f>'December 2016'!D14</f>
        <v>0.66248169073027829</v>
      </c>
    </row>
    <row r="15" spans="1:10" x14ac:dyDescent="0.3">
      <c r="A15" s="8" t="s">
        <v>17</v>
      </c>
      <c r="B15" s="9">
        <f>'April 2016'!D16</f>
        <v>0.69133192389006337</v>
      </c>
      <c r="C15" s="9">
        <f>'May 2016'!D15</f>
        <v>0.60139436192785689</v>
      </c>
      <c r="D15" s="9">
        <f>'June 2016'!D15</f>
        <v>0.63453815261044177</v>
      </c>
      <c r="E15" s="9">
        <f>'July 2016'!D15</f>
        <v>0.67093162734906042</v>
      </c>
      <c r="F15" s="9">
        <f>'August 2016'!D15</f>
        <v>0.68570546464958315</v>
      </c>
      <c r="G15" s="9">
        <f>'September 2016'!D15</f>
        <v>0.6954627949183303</v>
      </c>
      <c r="H15" s="9">
        <f>'October 2016'!D15</f>
        <v>0.64414768263943445</v>
      </c>
      <c r="I15" s="9">
        <f>'November 2016'!D15</f>
        <v>0.62200392927308445</v>
      </c>
      <c r="J15" s="9">
        <f>'December 2016'!D15</f>
        <v>0.62959967650626769</v>
      </c>
    </row>
    <row r="16" spans="1:10" x14ac:dyDescent="0.3">
      <c r="A16" s="8" t="s">
        <v>18</v>
      </c>
      <c r="B16" s="9">
        <f>'April 2016'!D17</f>
        <v>0.65143534369238876</v>
      </c>
      <c r="C16" s="9">
        <f>'May 2016'!D16</f>
        <v>0.63444259567387684</v>
      </c>
      <c r="D16" s="9">
        <f>'June 2016'!D16</f>
        <v>0.57865253595760791</v>
      </c>
      <c r="E16" s="9">
        <f>'July 2016'!D16</f>
        <v>0.5530736240171551</v>
      </c>
      <c r="F16" s="9">
        <f>'August 2016'!D16</f>
        <v>0.55507910690521955</v>
      </c>
      <c r="G16" s="9">
        <f>'September 2016'!D16</f>
        <v>0.58781890576611118</v>
      </c>
      <c r="H16" s="9">
        <f>'October 2016'!D16</f>
        <v>0.67415048543689315</v>
      </c>
      <c r="I16" s="9">
        <f>'November 2016'!D16</f>
        <v>0.66416111189902138</v>
      </c>
      <c r="J16" s="9">
        <f>'December 2016'!D16</f>
        <v>0.60594124405054983</v>
      </c>
    </row>
    <row r="17" spans="1:10" x14ac:dyDescent="0.3">
      <c r="A17" s="8" t="s">
        <v>19</v>
      </c>
      <c r="B17" s="9">
        <f>'April 2016'!D18</f>
        <v>0.77697057755176169</v>
      </c>
      <c r="C17" s="9">
        <f>'May 2016'!D17</f>
        <v>0.75065502183406119</v>
      </c>
      <c r="D17" s="9">
        <f>'June 2016'!D17</f>
        <v>0.69935576234788832</v>
      </c>
      <c r="E17" s="9">
        <f>'July 2016'!D17</f>
        <v>0.63518240879560217</v>
      </c>
      <c r="F17" s="9">
        <f>'August 2016'!D17</f>
        <v>0.614065180102916</v>
      </c>
      <c r="G17" s="9">
        <f>'September 2016'!D17</f>
        <v>0.58029739776951672</v>
      </c>
      <c r="H17" s="9">
        <f>'October 2016'!D17</f>
        <v>0.61903350133412394</v>
      </c>
      <c r="I17" s="9">
        <f>'November 2016'!D17</f>
        <v>0.62598277798577306</v>
      </c>
      <c r="J17" s="9">
        <f>'December 2016'!D17</f>
        <v>0.55090655509065556</v>
      </c>
    </row>
    <row r="18" spans="1:10" x14ac:dyDescent="0.3">
      <c r="A18" s="8" t="s">
        <v>20</v>
      </c>
      <c r="B18" s="9">
        <f>'April 2016'!D19</f>
        <v>0.60241880920162383</v>
      </c>
      <c r="C18" s="9">
        <f>'May 2016'!D18</f>
        <v>0.57723292469352017</v>
      </c>
      <c r="D18" s="9">
        <f>'June 2016'!D18</f>
        <v>0.54011526850242431</v>
      </c>
      <c r="E18" s="9">
        <f>'July 2016'!D18</f>
        <v>0.54916091835684133</v>
      </c>
      <c r="F18" s="9">
        <f>'August 2016'!D18</f>
        <v>0.53581638487298866</v>
      </c>
      <c r="G18" s="9">
        <f>'September 2016'!D18</f>
        <v>0.5751764217517642</v>
      </c>
      <c r="H18" s="9">
        <f>'October 2016'!D18</f>
        <v>0.61168356997971607</v>
      </c>
      <c r="I18" s="9">
        <f>'November 2016'!D18</f>
        <v>0.61397572636998898</v>
      </c>
      <c r="J18" s="9">
        <f>'December 2016'!D18</f>
        <v>0.62495837495837492</v>
      </c>
    </row>
    <row r="19" spans="1:10" x14ac:dyDescent="0.3">
      <c r="A19" s="8" t="s">
        <v>21</v>
      </c>
      <c r="B19" s="9">
        <f>'April 2016'!D20</f>
        <v>0.54105571847507328</v>
      </c>
      <c r="C19" s="9">
        <f>'May 2016'!D19</f>
        <v>0.55453149001536095</v>
      </c>
      <c r="D19" s="9">
        <f>'June 2016'!D19</f>
        <v>0.60969044414535667</v>
      </c>
      <c r="E19" s="9">
        <f>'July 2016'!D19</f>
        <v>0.51510333863275037</v>
      </c>
      <c r="F19" s="9">
        <f>'August 2016'!D19</f>
        <v>0.45810810810810809</v>
      </c>
      <c r="G19" s="9">
        <f>'September 2016'!D19</f>
        <v>0.56874999999999998</v>
      </c>
      <c r="H19" s="9">
        <f>'October 2016'!D19</f>
        <v>0.61349693251533743</v>
      </c>
      <c r="I19" s="9">
        <f>'November 2016'!D19</f>
        <v>0.64116828929068148</v>
      </c>
      <c r="J19" s="9">
        <f>'December 2016'!D19</f>
        <v>0.52661870503597119</v>
      </c>
    </row>
    <row r="20" spans="1:10" x14ac:dyDescent="0.3">
      <c r="A20" s="8" t="s">
        <v>22</v>
      </c>
      <c r="B20" s="9">
        <f>'April 2016'!D21</f>
        <v>0.4762093576526566</v>
      </c>
      <c r="C20" s="9">
        <f>'May 2016'!D20</f>
        <v>0.50439434466946886</v>
      </c>
      <c r="D20" s="9">
        <f>'June 2016'!D20</f>
        <v>0.42771310552009012</v>
      </c>
      <c r="E20" s="9">
        <f>'July 2016'!D20</f>
        <v>0.48435434111943587</v>
      </c>
      <c r="F20" s="9">
        <f>'August 2016'!D20</f>
        <v>0.50120316259883124</v>
      </c>
      <c r="G20" s="9">
        <f>'September 2016'!D20</f>
        <v>0.51639344262295084</v>
      </c>
      <c r="H20" s="9">
        <f>'October 2016'!D20</f>
        <v>0.5714285714285714</v>
      </c>
      <c r="I20" s="9">
        <f>'November 2016'!D20</f>
        <v>0.52135165243223169</v>
      </c>
      <c r="J20" s="9">
        <f>'December 2016'!D20</f>
        <v>0.46150442477876108</v>
      </c>
    </row>
    <row r="21" spans="1:10" x14ac:dyDescent="0.3">
      <c r="A21" s="8" t="s">
        <v>23</v>
      </c>
      <c r="B21" s="9">
        <f>'April 2016'!D22</f>
        <v>0.45557831998509962</v>
      </c>
      <c r="C21" s="9">
        <f>'May 2016'!D21</f>
        <v>0.47601400041177683</v>
      </c>
      <c r="D21" s="9">
        <f>'June 2016'!D21</f>
        <v>0.48261327713382507</v>
      </c>
      <c r="E21" s="9">
        <f>'July 2016'!D21</f>
        <v>0.46896955503512883</v>
      </c>
      <c r="F21" s="9">
        <f>'August 2016'!D21</f>
        <v>0.48644291367433679</v>
      </c>
      <c r="G21" s="9">
        <f>'September 2016'!D21</f>
        <v>0.44763562518131711</v>
      </c>
      <c r="H21" s="9">
        <f>'October 2016'!D21</f>
        <v>0.45821371610845296</v>
      </c>
      <c r="I21" s="9">
        <f>'November 2016'!D21</f>
        <v>0.46021155410903175</v>
      </c>
      <c r="J21" s="9">
        <f>'December 2016'!D21</f>
        <v>0.43864519711271516</v>
      </c>
    </row>
    <row r="22" spans="1:10" x14ac:dyDescent="0.3">
      <c r="A22" s="8" t="s">
        <v>24</v>
      </c>
      <c r="B22" s="9">
        <f>'April 2016'!D23</f>
        <v>0.54354099473773554</v>
      </c>
      <c r="C22" s="9">
        <f>'May 2016'!D22</f>
        <v>0.52375456818618971</v>
      </c>
      <c r="D22" s="9">
        <f>'June 2016'!D22</f>
        <v>0.52218493661446685</v>
      </c>
      <c r="E22" s="9">
        <f>'July 2016'!D22</f>
        <v>0.53556827473426005</v>
      </c>
      <c r="F22" s="9">
        <f>'August 2016'!D22</f>
        <v>0.52254237288135597</v>
      </c>
      <c r="G22" s="9">
        <f>'September 2016'!D22</f>
        <v>0.55827656048609831</v>
      </c>
      <c r="H22" s="9">
        <f>'October 2016'!D22</f>
        <v>0.44531363175430971</v>
      </c>
      <c r="I22" s="9">
        <f>'November 2016'!D22</f>
        <v>0.52489435972809118</v>
      </c>
      <c r="J22" s="9">
        <f>'December 2016'!D22</f>
        <v>0.44367314557715193</v>
      </c>
    </row>
    <row r="23" spans="1:10" x14ac:dyDescent="0.3">
      <c r="A23" s="8" t="s">
        <v>25</v>
      </c>
      <c r="B23" s="9">
        <f>'April 2016'!D24</f>
        <v>0.70604147880973855</v>
      </c>
      <c r="C23" s="9">
        <f>'May 2016'!D23</f>
        <v>0.73111782477341392</v>
      </c>
      <c r="D23" s="9">
        <f>'June 2016'!D23</f>
        <v>0.71128062875635689</v>
      </c>
      <c r="E23" s="9">
        <f>'July 2016'!D23</f>
        <v>0.68176004093118447</v>
      </c>
      <c r="F23" s="9">
        <f>'August 2016'!D23</f>
        <v>0.70975918884664135</v>
      </c>
      <c r="G23" s="9">
        <f>'September 2016'!D23</f>
        <v>0.73424523693209576</v>
      </c>
      <c r="H23" s="9">
        <f>'October 2016'!D23</f>
        <v>0.75246625129802702</v>
      </c>
      <c r="I23" s="9">
        <f>'November 2016'!D23</f>
        <v>0.70109182029711836</v>
      </c>
      <c r="J23" s="9">
        <f>'December 2016'!D23</f>
        <v>0.77154649186695801</v>
      </c>
    </row>
    <row r="24" spans="1:10" x14ac:dyDescent="0.3">
      <c r="A24" s="8" t="s">
        <v>26</v>
      </c>
      <c r="B24" s="9">
        <f>'April 2016'!D25</f>
        <v>0.77001075434014443</v>
      </c>
      <c r="C24" s="9">
        <f>'May 2016'!D24</f>
        <v>0.73708254568367992</v>
      </c>
      <c r="D24" s="9">
        <f>'June 2016'!D24</f>
        <v>0.70040485829959509</v>
      </c>
      <c r="E24" s="9">
        <f>'July 2016'!D24</f>
        <v>0.74025974025974028</v>
      </c>
      <c r="F24" s="9">
        <f>'August 2016'!D24</f>
        <v>0.69764107910856255</v>
      </c>
      <c r="G24" s="9">
        <f>'September 2016'!D24</f>
        <v>0.74701735357917576</v>
      </c>
      <c r="H24" s="9">
        <f>'October 2016'!D24</f>
        <v>0.73667157584683363</v>
      </c>
      <c r="I24" s="9">
        <f>'November 2016'!D24</f>
        <v>0.70380552742005498</v>
      </c>
      <c r="J24" s="9">
        <f>'December 2016'!D24</f>
        <v>0.68303640588690939</v>
      </c>
    </row>
    <row r="25" spans="1:10" x14ac:dyDescent="0.3">
      <c r="A25" s="8" t="s">
        <v>27</v>
      </c>
      <c r="B25" s="9">
        <f>'April 2016'!D26</f>
        <v>0.72275462447069316</v>
      </c>
      <c r="C25" s="9">
        <f>'May 2016'!D25</f>
        <v>0.67636363636363639</v>
      </c>
      <c r="D25" s="9">
        <f>'June 2016'!D25</f>
        <v>0.6504668422312665</v>
      </c>
      <c r="E25" s="9">
        <f>'July 2016'!D25</f>
        <v>0.69194214876033056</v>
      </c>
      <c r="F25" s="9">
        <f>'August 2016'!D25</f>
        <v>0.60391288298265045</v>
      </c>
      <c r="G25" s="9">
        <f>'September 2016'!D25</f>
        <v>0.58405831177992007</v>
      </c>
      <c r="H25" s="9">
        <f>'October 2016'!D25</f>
        <v>0.54148100997241677</v>
      </c>
      <c r="I25" s="9">
        <f>'November 2016'!D25</f>
        <v>0.58776716689404274</v>
      </c>
      <c r="J25" s="9">
        <f>'December 2016'!D25</f>
        <v>0.58487434803224281</v>
      </c>
    </row>
    <row r="26" spans="1:10" x14ac:dyDescent="0.3">
      <c r="A26" s="8" t="s">
        <v>28</v>
      </c>
      <c r="B26" s="9">
        <f>'April 2016'!D27</f>
        <v>0.68265199161425572</v>
      </c>
      <c r="C26" s="9">
        <f>'May 2016'!D26</f>
        <v>0.64130982367758183</v>
      </c>
      <c r="D26" s="9">
        <f>'June 2016'!D26</f>
        <v>0.6985534297713486</v>
      </c>
      <c r="E26" s="9">
        <f>'July 2016'!D26</f>
        <v>0.65315315315315314</v>
      </c>
      <c r="F26" s="9">
        <f>'August 2016'!D26</f>
        <v>0.60758420159922466</v>
      </c>
      <c r="G26" s="9">
        <f>'September 2016'!D26</f>
        <v>0.58663148636763407</v>
      </c>
      <c r="H26" s="9">
        <f>'October 2016'!D26</f>
        <v>0.49138701033558757</v>
      </c>
      <c r="I26" s="9">
        <f>'November 2016'!D26</f>
        <v>0.64907179601878773</v>
      </c>
      <c r="J26" s="9">
        <f>'December 2016'!D26</f>
        <v>0.64586003588823382</v>
      </c>
    </row>
    <row r="27" spans="1:10" x14ac:dyDescent="0.3">
      <c r="A27" s="8" t="s">
        <v>29</v>
      </c>
      <c r="B27" s="9">
        <f>'April 2016'!D28</f>
        <v>0.59288117584558175</v>
      </c>
      <c r="C27" s="9">
        <f>'May 2016'!D27</f>
        <v>0.64046096295402433</v>
      </c>
      <c r="D27" s="9">
        <f>'June 2016'!D27</f>
        <v>0.60308285163776498</v>
      </c>
      <c r="E27" s="9">
        <f>'July 2016'!D27</f>
        <v>0.55840170769128139</v>
      </c>
      <c r="F27" s="9">
        <f>'August 2016'!D27</f>
        <v>0.57216299583310781</v>
      </c>
      <c r="G27" s="9">
        <f>'September 2016'!D27</f>
        <v>0.57155672507625144</v>
      </c>
      <c r="H27" s="9">
        <f>'October 2016'!D27</f>
        <v>0.53908464965573111</v>
      </c>
      <c r="I27" s="9">
        <f>'November 2016'!D27</f>
        <v>0.59213654373666569</v>
      </c>
      <c r="J27" s="9">
        <f>'December 2016'!D27</f>
        <v>0.60229657982466966</v>
      </c>
    </row>
    <row r="28" spans="1:10" x14ac:dyDescent="0.3">
      <c r="A28" s="8" t="s">
        <v>30</v>
      </c>
      <c r="B28" s="9">
        <f>'April 2016'!D29</f>
        <v>0.66172990616075067</v>
      </c>
      <c r="C28" s="9">
        <f>'May 2016'!D28</f>
        <v>0.62671356421356417</v>
      </c>
      <c r="D28" s="9">
        <f>'June 2016'!D28</f>
        <v>0.61405193104953093</v>
      </c>
      <c r="E28" s="9">
        <f>'July 2016'!D28</f>
        <v>0.61833112061759354</v>
      </c>
      <c r="F28" s="9">
        <f>'August 2016'!D28</f>
        <v>0.59216304470217318</v>
      </c>
      <c r="G28" s="9">
        <f>'September 2016'!D28</f>
        <v>0.53417829678154372</v>
      </c>
      <c r="H28" s="9">
        <f>'October 2016'!D28</f>
        <v>0.57669351567479865</v>
      </c>
      <c r="I28" s="9">
        <f>'November 2016'!D28</f>
        <v>0.56815191649855279</v>
      </c>
      <c r="J28" s="9">
        <f>'December 2016'!D28</f>
        <v>0.60784570406248639</v>
      </c>
    </row>
    <row r="29" spans="1:10" x14ac:dyDescent="0.3">
      <c r="A29" s="8" t="s">
        <v>31</v>
      </c>
      <c r="B29" s="9">
        <f>'April 2016'!D30</f>
        <v>0.48409708227459913</v>
      </c>
      <c r="C29" s="9">
        <f>'May 2016'!D29</f>
        <v>0.55620462321622299</v>
      </c>
      <c r="D29" s="9">
        <f>'June 2016'!D29</f>
        <v>0.56014784946236562</v>
      </c>
      <c r="E29" s="9">
        <f>'July 2016'!D29</f>
        <v>0.51107981220657273</v>
      </c>
      <c r="F29" s="9">
        <f>'August 2016'!D29</f>
        <v>0.52992016406650555</v>
      </c>
      <c r="G29" s="9">
        <f>'September 2016'!D29</f>
        <v>0.56351183063511834</v>
      </c>
      <c r="H29" s="9">
        <f>'October 2016'!D29</f>
        <v>0.52318897810539244</v>
      </c>
      <c r="I29" s="9">
        <f>'November 2016'!D29</f>
        <v>0.4942528735632184</v>
      </c>
      <c r="J29" s="9">
        <f>'December 2016'!D29</f>
        <v>0.50698312055522232</v>
      </c>
    </row>
    <row r="30" spans="1:10" x14ac:dyDescent="0.3">
      <c r="A30" s="8" t="s">
        <v>32</v>
      </c>
      <c r="B30" s="9">
        <f>'April 2016'!D31</f>
        <v>0.56550924298868344</v>
      </c>
      <c r="C30" s="9">
        <f>'May 2016'!D30</f>
        <v>0.58283238348036537</v>
      </c>
      <c r="D30" s="9">
        <f>'June 2016'!D30</f>
        <v>0.56829004329004329</v>
      </c>
      <c r="E30" s="9">
        <f>'July 2016'!D30</f>
        <v>0.56467844339826367</v>
      </c>
      <c r="F30" s="9">
        <f>'August 2016'!D30</f>
        <v>0.5432880623787385</v>
      </c>
      <c r="G30" s="9">
        <f>'September 2016'!D30</f>
        <v>0.53227249737384741</v>
      </c>
      <c r="H30" s="9">
        <f>'October 2016'!D30</f>
        <v>0.46489925768822904</v>
      </c>
      <c r="I30" s="9">
        <f>'November 2016'!D30</f>
        <v>0.55929302325581398</v>
      </c>
      <c r="J30" s="9">
        <f>'December 2016'!D30</f>
        <v>0.55706344015696529</v>
      </c>
    </row>
    <row r="31" spans="1:10" x14ac:dyDescent="0.3">
      <c r="A31" s="8" t="s">
        <v>33</v>
      </c>
      <c r="B31" s="9">
        <f>'April 2016'!D32</f>
        <v>0.60537126424976895</v>
      </c>
      <c r="C31" s="9">
        <f>'May 2016'!D31</f>
        <v>0.57752251212191175</v>
      </c>
      <c r="D31" s="9">
        <f>'June 2016'!D31</f>
        <v>0.52601123908084346</v>
      </c>
      <c r="E31" s="9">
        <f>'July 2016'!D31</f>
        <v>0.51559770401796856</v>
      </c>
      <c r="F31" s="9">
        <f>'August 2016'!D31</f>
        <v>0.52679083842020136</v>
      </c>
      <c r="G31" s="9">
        <f>'September 2016'!D31</f>
        <v>0.51509606587374202</v>
      </c>
      <c r="H31" s="9">
        <f>'October 2016'!D31</f>
        <v>0.53171341070277245</v>
      </c>
      <c r="I31" s="9">
        <f>'November 2016'!D31</f>
        <v>0.52780158866220928</v>
      </c>
      <c r="J31" s="9">
        <f>'December 2016'!D31</f>
        <v>0.51239721298098051</v>
      </c>
    </row>
    <row r="32" spans="1:10" x14ac:dyDescent="0.3">
      <c r="A32" s="8" t="s">
        <v>34</v>
      </c>
      <c r="B32" s="9">
        <f>'April 2016'!D33</f>
        <v>0.59804737338436786</v>
      </c>
      <c r="C32" s="9">
        <f>'May 2016'!D32</f>
        <v>0.58948967193195623</v>
      </c>
      <c r="D32" s="9">
        <f>'June 2016'!D32</f>
        <v>0.58900507917538092</v>
      </c>
      <c r="E32" s="9">
        <f>'July 2016'!D32</f>
        <v>0.58747648481590975</v>
      </c>
      <c r="F32" s="9">
        <f>'August 2016'!D32</f>
        <v>0.56856115494015991</v>
      </c>
      <c r="G32" s="9">
        <f>'September 2016'!D32</f>
        <v>0.5604262533301041</v>
      </c>
      <c r="H32" s="9">
        <f>'October 2016'!D32</f>
        <v>0.51940495141900422</v>
      </c>
      <c r="I32" s="9">
        <f>'November 2016'!D32</f>
        <v>0.59580541077190374</v>
      </c>
      <c r="J32" s="9">
        <f>'December 2016'!D32</f>
        <v>0.5909775465498357</v>
      </c>
    </row>
    <row r="33" spans="1:10" x14ac:dyDescent="0.3">
      <c r="A33" s="8" t="s">
        <v>35</v>
      </c>
      <c r="B33" s="9">
        <f>'April 2016'!D34</f>
        <v>0.46753454196949124</v>
      </c>
      <c r="C33" s="9">
        <f>'May 2016'!D33</f>
        <v>0.47278726870222632</v>
      </c>
      <c r="D33" s="9">
        <f>'June 2016'!D33</f>
        <v>0.45503582642299334</v>
      </c>
      <c r="E33" s="9">
        <f>'July 2016'!D33</f>
        <v>0.4709719789842382</v>
      </c>
      <c r="F33" s="9">
        <f>'August 2016'!D33</f>
        <v>0.46449150925395916</v>
      </c>
      <c r="G33" s="9">
        <f>'September 2016'!D33</f>
        <v>0.48114082859332769</v>
      </c>
      <c r="H33" s="9">
        <f>'October 2016'!D33</f>
        <v>0.56423645979781745</v>
      </c>
      <c r="I33" s="9">
        <f>'November 2016'!D33</f>
        <v>0.50430292598967297</v>
      </c>
      <c r="J33" s="9">
        <f>'December 2016'!D33</f>
        <v>0.52241748102168351</v>
      </c>
    </row>
    <row r="34" spans="1:10" x14ac:dyDescent="0.3">
      <c r="A34" s="8" t="s">
        <v>162</v>
      </c>
      <c r="B34" s="9">
        <f>'April 2016'!D35</f>
        <v>0.67360880811832591</v>
      </c>
      <c r="C34" s="9">
        <f>'May 2016'!D34</f>
        <v>0.66343825665859568</v>
      </c>
      <c r="D34" s="9">
        <f>'June 2016'!D34</f>
        <v>0.66159086355439789</v>
      </c>
      <c r="E34" s="9">
        <f>'July 2016'!D34</f>
        <v>0.65439045183290712</v>
      </c>
      <c r="F34" s="9">
        <f>'August 2016'!D34</f>
        <v>0.63817432988994671</v>
      </c>
      <c r="G34" s="9">
        <f>'September 2016'!D34</f>
        <v>0.64045496033139082</v>
      </c>
      <c r="H34" s="9">
        <f>'October 2016'!D34</f>
        <v>0.59507166560756897</v>
      </c>
      <c r="I34" s="9">
        <f>'November 2016'!D34</f>
        <v>0.63765988676871466</v>
      </c>
      <c r="J34" s="9">
        <f>'December 2016'!D34</f>
        <v>0.65644659772940916</v>
      </c>
    </row>
    <row r="35" spans="1:10" x14ac:dyDescent="0.3">
      <c r="A35" s="8" t="s">
        <v>37</v>
      </c>
      <c r="B35" s="9">
        <f>'April 2016'!D36</f>
        <v>0.5634246144161158</v>
      </c>
      <c r="C35" s="9">
        <f>'May 2016'!D35</f>
        <v>0.52059473578460924</v>
      </c>
      <c r="D35" s="9">
        <f>'June 2016'!D35</f>
        <v>0.51676813538334532</v>
      </c>
      <c r="E35" s="9">
        <f>'July 2016'!D35</f>
        <v>0.57112413425679276</v>
      </c>
      <c r="F35" s="9">
        <f>'August 2016'!D35</f>
        <v>0.56069574719970861</v>
      </c>
      <c r="G35" s="9">
        <f>'September 2016'!D35</f>
        <v>0.54128535773710484</v>
      </c>
      <c r="H35" s="9">
        <f>'October 2016'!D35</f>
        <v>0.44318181818181818</v>
      </c>
      <c r="I35" s="9">
        <f>'November 2016'!D35</f>
        <v>0.54355016538037482</v>
      </c>
      <c r="J35" s="9">
        <f>'December 2016'!D35</f>
        <v>0.58277646044406117</v>
      </c>
    </row>
    <row r="36" spans="1:10" x14ac:dyDescent="0.3">
      <c r="A36" s="44" t="s">
        <v>39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0" x14ac:dyDescent="0.3">
      <c r="A37" s="17" t="s">
        <v>0</v>
      </c>
      <c r="B37" s="18" t="s">
        <v>161</v>
      </c>
      <c r="C37" s="18" t="s">
        <v>148</v>
      </c>
      <c r="D37" s="18" t="s">
        <v>150</v>
      </c>
      <c r="E37" s="18" t="s">
        <v>152</v>
      </c>
      <c r="F37" s="18" t="s">
        <v>154</v>
      </c>
      <c r="G37" s="18" t="s">
        <v>155</v>
      </c>
      <c r="H37" s="18" t="s">
        <v>157</v>
      </c>
      <c r="I37" s="18" t="s">
        <v>158</v>
      </c>
      <c r="J37" s="18" t="s">
        <v>159</v>
      </c>
    </row>
    <row r="38" spans="1:10" x14ac:dyDescent="0.3">
      <c r="A38" s="8" t="s">
        <v>40</v>
      </c>
      <c r="B38" s="9">
        <f>'April 2016'!D39</f>
        <v>0.52731548480463097</v>
      </c>
      <c r="C38" s="9">
        <f>'May 2016'!D37</f>
        <v>0.57994214079074258</v>
      </c>
      <c r="D38" s="9">
        <f>'June 2016'!D37</f>
        <v>0.53887923544743699</v>
      </c>
      <c r="E38" s="9">
        <f>'July 2016'!D37</f>
        <v>0.42617745634150644</v>
      </c>
      <c r="F38" s="9">
        <f>'August 2016'!D37</f>
        <v>0.39159094958132906</v>
      </c>
      <c r="G38" s="9">
        <f>'September 2016'!D37</f>
        <v>0.52816069318629377</v>
      </c>
      <c r="H38" s="9">
        <f>'October 2016'!D37</f>
        <v>0.58232489915658237</v>
      </c>
      <c r="I38" s="9">
        <f>'November 2016'!D37</f>
        <v>0.57654534950895431</v>
      </c>
      <c r="J38" s="9">
        <f>'December 2016'!D37</f>
        <v>0.61540295660467337</v>
      </c>
    </row>
    <row r="39" spans="1:10" x14ac:dyDescent="0.3">
      <c r="A39" s="8" t="s">
        <v>41</v>
      </c>
      <c r="B39" s="9">
        <f>'April 2016'!D40</f>
        <v>0.53301127214170696</v>
      </c>
      <c r="C39" s="9">
        <f>'May 2016'!D38</f>
        <v>0.5545977011494253</v>
      </c>
      <c r="D39" s="9">
        <f>'June 2016'!D38</f>
        <v>0.58167330677290841</v>
      </c>
      <c r="E39" s="9">
        <f>'July 2016'!D38</f>
        <v>0.52947259565667015</v>
      </c>
      <c r="F39" s="9">
        <f>'August 2016'!D38</f>
        <v>0.43401759530791789</v>
      </c>
      <c r="G39" s="9">
        <f>'September 2016'!D38</f>
        <v>0.47584320875113945</v>
      </c>
      <c r="H39" s="9">
        <f>'October 2016'!D38</f>
        <v>0.42055185537583256</v>
      </c>
      <c r="I39" s="9">
        <f>'November 2016'!D38</f>
        <v>0.46292775665399238</v>
      </c>
      <c r="J39" s="9">
        <f>'December 2016'!D38</f>
        <v>0.39397089397089397</v>
      </c>
    </row>
    <row r="40" spans="1:10" x14ac:dyDescent="0.3">
      <c r="A40" s="8" t="s">
        <v>42</v>
      </c>
      <c r="B40" s="9">
        <f>'April 2016'!D41</f>
        <v>0.52128021790943135</v>
      </c>
      <c r="C40" s="9">
        <f>'May 2016'!D39</f>
        <v>0.51118326118326118</v>
      </c>
      <c r="D40" s="9">
        <f>'June 2016'!D39</f>
        <v>0.45022054190296157</v>
      </c>
      <c r="E40" s="9">
        <f>'July 2016'!D39</f>
        <v>0.440884820747521</v>
      </c>
      <c r="F40" s="9">
        <f>'August 2016'!D39</f>
        <v>0.58386277001270648</v>
      </c>
      <c r="G40" s="9">
        <f>'September 2016'!D39</f>
        <v>0.68628110289172828</v>
      </c>
      <c r="H40" s="9">
        <f>'October 2016'!D39</f>
        <v>0.77801268498942922</v>
      </c>
      <c r="I40" s="9">
        <f>'November 2016'!D39</f>
        <v>0.74729376633072042</v>
      </c>
      <c r="J40" s="9">
        <f>'December 2016'!D39</f>
        <v>0.71577195172700792</v>
      </c>
    </row>
    <row r="41" spans="1:10" x14ac:dyDescent="0.3">
      <c r="A41" s="8" t="s">
        <v>43</v>
      </c>
      <c r="B41" s="9">
        <f>'April 2016'!D42</f>
        <v>0.4619486185167232</v>
      </c>
      <c r="C41" s="9">
        <f>'May 2016'!D40</f>
        <v>0.54272151898734178</v>
      </c>
      <c r="D41" s="9">
        <f>'June 2016'!D40</f>
        <v>0.59601634320735442</v>
      </c>
      <c r="E41" s="9">
        <f>'July 2016'!D40</f>
        <v>0.58112773302646725</v>
      </c>
      <c r="F41" s="9">
        <f>'August 2016'!D40</f>
        <v>0.56618671620993966</v>
      </c>
      <c r="G41" s="9">
        <f>'September 2016'!D40</f>
        <v>0.57051961823966069</v>
      </c>
      <c r="H41" s="9">
        <f>'October 2016'!D40</f>
        <v>0.5468245425188375</v>
      </c>
      <c r="I41" s="9">
        <f>'November 2016'!D40</f>
        <v>0.60518731988472618</v>
      </c>
      <c r="J41" s="9">
        <f>'December 2016'!D40</f>
        <v>0.66896551724137931</v>
      </c>
    </row>
    <row r="42" spans="1:10" x14ac:dyDescent="0.3">
      <c r="A42" s="8" t="s">
        <v>44</v>
      </c>
      <c r="B42" s="9">
        <f>'April 2016'!D43</f>
        <v>0.56476399560922064</v>
      </c>
      <c r="C42" s="9">
        <f>'May 2016'!D41</f>
        <v>0.58508550602747411</v>
      </c>
      <c r="D42" s="9">
        <f>'June 2016'!D41</f>
        <v>0.50293333333333334</v>
      </c>
      <c r="E42" s="9">
        <f>'July 2016'!D41</f>
        <v>0.38686131386861317</v>
      </c>
      <c r="F42" s="9">
        <f>'August 2016'!D41</f>
        <v>0.51380489087562453</v>
      </c>
      <c r="G42" s="9">
        <f>'September 2016'!D41</f>
        <v>0.5908828620888632</v>
      </c>
      <c r="H42" s="9">
        <f>'October 2016'!D41</f>
        <v>0.61203109158499491</v>
      </c>
      <c r="I42" s="9">
        <f>'November 2016'!D41</f>
        <v>0.63858615611192926</v>
      </c>
      <c r="J42" s="9">
        <f>'December 2016'!D41</f>
        <v>0.55859916782246877</v>
      </c>
    </row>
    <row r="43" spans="1:10" x14ac:dyDescent="0.3">
      <c r="A43" s="8" t="s">
        <v>45</v>
      </c>
      <c r="B43" s="9">
        <f>'April 2016'!D44</f>
        <v>0.51640702684786211</v>
      </c>
      <c r="C43" s="9">
        <f>'May 2016'!D42</f>
        <v>0.43138832997987925</v>
      </c>
      <c r="D43" s="9">
        <f>'June 2016'!D42</f>
        <v>0.42469319449609522</v>
      </c>
      <c r="E43" s="9">
        <f>'July 2016'!D42</f>
        <v>0.47343412526997841</v>
      </c>
      <c r="F43" s="9">
        <f>'August 2016'!D42</f>
        <v>0.50906648757555406</v>
      </c>
      <c r="G43" s="9">
        <f>'September 2016'!D42</f>
        <v>0.55585106382978722</v>
      </c>
      <c r="H43" s="9">
        <f>'October 2016'!D42</f>
        <v>0.53780487804878052</v>
      </c>
      <c r="I43" s="9">
        <f>'November 2016'!D42</f>
        <v>0.55240443896424163</v>
      </c>
      <c r="J43" s="9">
        <f>'December 2016'!D42</f>
        <v>0.40153550863723608</v>
      </c>
    </row>
    <row r="44" spans="1:10" x14ac:dyDescent="0.3">
      <c r="A44" s="8" t="s">
        <v>46</v>
      </c>
      <c r="B44" s="9">
        <f>'April 2016'!D45</f>
        <v>0.45438640339915021</v>
      </c>
      <c r="C44" s="9">
        <f>'May 2016'!D43</f>
        <v>0.45738147875214935</v>
      </c>
      <c r="D44" s="9">
        <f>'June 2016'!D43</f>
        <v>0.40204897551224389</v>
      </c>
      <c r="E44" s="9">
        <f>'July 2016'!D43</f>
        <v>0.42561863173216885</v>
      </c>
      <c r="F44" s="9">
        <f>'August 2016'!D43</f>
        <v>0.44612119783070031</v>
      </c>
      <c r="G44" s="9">
        <f>'September 2016'!D43</f>
        <v>0.37510373443983402</v>
      </c>
      <c r="H44" s="9">
        <f>'October 2016'!D43</f>
        <v>0.52813731007315701</v>
      </c>
      <c r="I44" s="9">
        <f>'November 2016'!D43</f>
        <v>0.55970829535095712</v>
      </c>
      <c r="J44" s="9">
        <f>'December 2016'!D43</f>
        <v>0.51793081561409071</v>
      </c>
    </row>
    <row r="45" spans="1:10" x14ac:dyDescent="0.3">
      <c r="A45" s="8" t="s">
        <v>47</v>
      </c>
      <c r="B45" s="9">
        <f>'April 2016'!D46</f>
        <v>0.50073421439060206</v>
      </c>
      <c r="C45" s="9">
        <f>'May 2016'!D44</f>
        <v>0.53000983929157097</v>
      </c>
      <c r="D45" s="9">
        <f>'June 2016'!D44</f>
        <v>0.5525157232704403</v>
      </c>
      <c r="E45" s="9">
        <f>'July 2016'!D44</f>
        <v>0.60220472440944883</v>
      </c>
      <c r="F45" s="9">
        <f>'August 2016'!D44</f>
        <v>0.59745533297238762</v>
      </c>
      <c r="G45" s="9">
        <f>'September 2016'!D44</f>
        <v>0.60026827632461432</v>
      </c>
      <c r="H45" s="9">
        <f>'October 2016'!D44</f>
        <v>0.71811397557666212</v>
      </c>
      <c r="I45" s="9">
        <f>'November 2016'!D44</f>
        <v>0.6901359358661554</v>
      </c>
      <c r="J45" s="9">
        <f>'December 2016'!D44</f>
        <v>0.75624082232011747</v>
      </c>
    </row>
    <row r="46" spans="1:10" x14ac:dyDescent="0.3">
      <c r="A46" s="8" t="s">
        <v>48</v>
      </c>
      <c r="B46" s="9">
        <f>'April 2016'!D47</f>
        <v>0.69893514036786064</v>
      </c>
      <c r="C46" s="9">
        <f>'May 2016'!D45</f>
        <v>0.69471665956540263</v>
      </c>
      <c r="D46" s="9">
        <f>'June 2016'!D45</f>
        <v>0.60124888492417483</v>
      </c>
      <c r="E46" s="9">
        <f>'July 2016'!D45</f>
        <v>0.4901463963963964</v>
      </c>
      <c r="F46" s="9">
        <f>'August 2016'!D45</f>
        <v>0.48491333190669805</v>
      </c>
      <c r="G46" s="9">
        <f>'September 2016'!D45</f>
        <v>0.51235955056179772</v>
      </c>
      <c r="H46" s="9">
        <f>'October 2016'!D45</f>
        <v>0.54914157750684245</v>
      </c>
      <c r="I46" s="9">
        <f>'November 2016'!D45</f>
        <v>0.54659413434247872</v>
      </c>
      <c r="J46" s="9">
        <f>'December 2016'!D45</f>
        <v>0.5199798944458407</v>
      </c>
    </row>
    <row r="47" spans="1:10" x14ac:dyDescent="0.3">
      <c r="A47" s="8" t="s">
        <v>49</v>
      </c>
      <c r="B47" s="9">
        <f>'April 2016'!D48</f>
        <v>0.65698587127158559</v>
      </c>
      <c r="C47" s="9">
        <f>'May 2016'!D46</f>
        <v>0.56279251170046807</v>
      </c>
      <c r="D47" s="9">
        <f>'June 2016'!D46</f>
        <v>0.47312305641936919</v>
      </c>
      <c r="E47" s="9">
        <f>'July 2016'!D46</f>
        <v>0.64323685764914351</v>
      </c>
      <c r="F47" s="9">
        <f>'August 2016'!D46</f>
        <v>0.51293690422151617</v>
      </c>
      <c r="G47" s="9">
        <f>'September 2016'!D46</f>
        <v>0.52098178939034046</v>
      </c>
      <c r="H47" s="9">
        <f>'October 2016'!D46</f>
        <v>0.63170831626382629</v>
      </c>
      <c r="I47" s="9">
        <f>'November 2016'!D46</f>
        <v>0.64162696958592891</v>
      </c>
      <c r="J47" s="9">
        <f>'December 2016'!D46</f>
        <v>0.66681127982646415</v>
      </c>
    </row>
    <row r="48" spans="1:10" x14ac:dyDescent="0.3">
      <c r="A48" s="8" t="s">
        <v>50</v>
      </c>
      <c r="B48" s="9">
        <f>'April 2016'!D49</f>
        <v>0.65028273162244454</v>
      </c>
      <c r="C48" s="9">
        <f>'May 2016'!D47</f>
        <v>0.68714506969540523</v>
      </c>
      <c r="D48" s="9">
        <f>'June 2016'!D47</f>
        <v>0.63230403800475055</v>
      </c>
      <c r="E48" s="9">
        <f>'July 2016'!D47</f>
        <v>0.65469168900804287</v>
      </c>
      <c r="F48" s="9">
        <f>'August 2016'!D47</f>
        <v>0.567845947156292</v>
      </c>
      <c r="G48" s="9">
        <f>'September 2016'!D47</f>
        <v>0.64458413926499036</v>
      </c>
      <c r="H48" s="9">
        <f>'October 2016'!D47</f>
        <v>0.69484629294755873</v>
      </c>
      <c r="I48" s="9">
        <f>'November 2016'!D47</f>
        <v>0.67559943582510573</v>
      </c>
      <c r="J48" s="9">
        <f>'December 2016'!D47</f>
        <v>0.63943068002108594</v>
      </c>
    </row>
    <row r="49" spans="1:10" x14ac:dyDescent="0.3">
      <c r="A49" s="8" t="s">
        <v>51</v>
      </c>
      <c r="B49" s="9">
        <f>'April 2016'!D50</f>
        <v>0.36819760710150523</v>
      </c>
      <c r="C49" s="9">
        <f>'May 2016'!D48</f>
        <v>0.40150250417362271</v>
      </c>
      <c r="D49" s="9">
        <f>'June 2016'!D48</f>
        <v>0.35088379089883415</v>
      </c>
      <c r="E49" s="9">
        <f>'July 2016'!D48</f>
        <v>0.26756756756756755</v>
      </c>
      <c r="F49" s="9">
        <f>'August 2016'!D48</f>
        <v>0.313927781871776</v>
      </c>
      <c r="G49" s="9">
        <f>'September 2016'!D48</f>
        <v>0.42035928143712575</v>
      </c>
      <c r="H49" s="9">
        <f>'October 2016'!D48</f>
        <v>0.53261802575107298</v>
      </c>
      <c r="I49" s="9">
        <f>'November 2016'!D48</f>
        <v>0.53528183716075162</v>
      </c>
      <c r="J49" s="9">
        <f>'December 2016'!D48</f>
        <v>0.56101246694370988</v>
      </c>
    </row>
    <row r="50" spans="1:10" x14ac:dyDescent="0.3">
      <c r="A50" s="8" t="s">
        <v>52</v>
      </c>
      <c r="B50" s="9">
        <f>'April 2016'!D51</f>
        <v>0.57621832358674463</v>
      </c>
      <c r="C50" s="9">
        <f>'May 2016'!D49</f>
        <v>0.48331370239497445</v>
      </c>
      <c r="D50" s="9">
        <f>'June 2016'!D49</f>
        <v>0.56304347826086953</v>
      </c>
      <c r="E50" s="9">
        <f>'July 2016'!D49</f>
        <v>0.47108919766920665</v>
      </c>
      <c r="F50" s="9">
        <f>'August 2016'!D49</f>
        <v>0.51787101787101786</v>
      </c>
      <c r="G50" s="9">
        <f>'September 2016'!D49</f>
        <v>0.51356304985337242</v>
      </c>
      <c r="H50" s="9">
        <f>'October 2016'!D49</f>
        <v>0.55490605427974948</v>
      </c>
      <c r="I50" s="9">
        <f>'November 2016'!D49</f>
        <v>0.54630416312659302</v>
      </c>
      <c r="J50" s="9">
        <f>'December 2016'!D49</f>
        <v>0.53780160857908843</v>
      </c>
    </row>
    <row r="51" spans="1:10" x14ac:dyDescent="0.3">
      <c r="A51" s="8" t="s">
        <v>53</v>
      </c>
      <c r="B51" s="9">
        <f>'April 2016'!D52</f>
        <v>0.50246981339187702</v>
      </c>
      <c r="C51" s="9">
        <f>'May 2016'!D50</f>
        <v>0.47810858143607704</v>
      </c>
      <c r="D51" s="9">
        <f>'June 2016'!D50</f>
        <v>0.46739964203528511</v>
      </c>
      <c r="E51" s="9">
        <f>'July 2016'!D50</f>
        <v>0.45572013867002836</v>
      </c>
      <c r="F51" s="9">
        <f>'August 2016'!D50</f>
        <v>0.43392455658256307</v>
      </c>
      <c r="G51" s="9">
        <f>'September 2016'!D50</f>
        <v>0.52742183495643258</v>
      </c>
      <c r="H51" s="9">
        <f>'October 2016'!D50</f>
        <v>0.5879895561357702</v>
      </c>
      <c r="I51" s="9">
        <f>'November 2016'!D50</f>
        <v>0.51649746192893398</v>
      </c>
      <c r="J51" s="9">
        <f>'December 2016'!D50</f>
        <v>0.5847270432313032</v>
      </c>
    </row>
    <row r="52" spans="1:10" x14ac:dyDescent="0.3">
      <c r="A52" s="8" t="s">
        <v>54</v>
      </c>
      <c r="B52" s="9">
        <f>'April 2016'!D53</f>
        <v>0.53005865102639294</v>
      </c>
      <c r="C52" s="9">
        <f>'May 2016'!D51</f>
        <v>0.42009987515605496</v>
      </c>
      <c r="D52" s="9">
        <f>'June 2016'!D51</f>
        <v>0.46537949400798934</v>
      </c>
      <c r="E52" s="9">
        <f>'July 2016'!D51</f>
        <v>0.455026455026455</v>
      </c>
      <c r="F52" s="9">
        <f>'August 2016'!D51</f>
        <v>0.46619635508524399</v>
      </c>
      <c r="G52" s="9">
        <f>'September 2016'!D51</f>
        <v>0.55251798561151078</v>
      </c>
      <c r="H52" s="9">
        <f>'October 2016'!D51</f>
        <v>0.66325224071702948</v>
      </c>
      <c r="I52" s="9">
        <f>'November 2016'!D51</f>
        <v>0.71309025702331141</v>
      </c>
      <c r="J52" s="9">
        <f>'December 2016'!D51</f>
        <v>0.68859384429692216</v>
      </c>
    </row>
    <row r="53" spans="1:10" x14ac:dyDescent="0.3">
      <c r="A53" s="8" t="s">
        <v>55</v>
      </c>
      <c r="B53" s="9">
        <f>'April 2016'!D54</f>
        <v>0.66960784313725485</v>
      </c>
      <c r="C53" s="9">
        <f>'May 2016'!D52</f>
        <v>0.71702127659574466</v>
      </c>
      <c r="D53" s="9">
        <f>'June 2016'!D52</f>
        <v>0.71917808219178081</v>
      </c>
      <c r="E53" s="9">
        <f>'July 2016'!D52</f>
        <v>0.76702508960573479</v>
      </c>
      <c r="F53" s="9">
        <f>'August 2016'!D52</f>
        <v>0.69680851063829785</v>
      </c>
      <c r="G53" s="9">
        <f>'September 2016'!D52</f>
        <v>0.5892857142857143</v>
      </c>
      <c r="H53" s="9">
        <f>'October 2016'!D52</f>
        <v>0.63570691434468529</v>
      </c>
      <c r="I53" s="9">
        <f>'November 2016'!D52</f>
        <v>0.54304635761589404</v>
      </c>
      <c r="J53" s="9">
        <f>'December 2016'!D52</f>
        <v>0.69246646026831782</v>
      </c>
    </row>
    <row r="54" spans="1:10" x14ac:dyDescent="0.3">
      <c r="A54" s="8" t="s">
        <v>56</v>
      </c>
      <c r="B54" s="9">
        <f>'April 2016'!D55</f>
        <v>0.55842696629213484</v>
      </c>
      <c r="C54" s="9">
        <f>'May 2016'!D53</f>
        <v>0.56152606125738846</v>
      </c>
      <c r="D54" s="9">
        <f>'June 2016'!D53</f>
        <v>0.52791878172588835</v>
      </c>
      <c r="E54" s="9">
        <f>'July 2016'!D53</f>
        <v>0.45676567656765676</v>
      </c>
      <c r="F54" s="9">
        <f>'August 2016'!D53</f>
        <v>0.40898345153664301</v>
      </c>
      <c r="G54" s="9">
        <f>'September 2016'!D53</f>
        <v>0.49597989949748744</v>
      </c>
      <c r="H54" s="9">
        <f>'October 2016'!D53</f>
        <v>0.5803517283201941</v>
      </c>
      <c r="I54" s="9">
        <f>'November 2016'!D53</f>
        <v>0.67050209205020916</v>
      </c>
      <c r="J54" s="9">
        <f>'December 2016'!D53</f>
        <v>0.59215442092154424</v>
      </c>
    </row>
    <row r="55" spans="1:10" x14ac:dyDescent="0.3">
      <c r="A55" s="8" t="s">
        <v>57</v>
      </c>
      <c r="B55" s="9">
        <f>'April 2016'!D56</f>
        <v>0.52746148693904893</v>
      </c>
      <c r="C55" s="9">
        <f>'May 2016'!D54</f>
        <v>0.5344044708347887</v>
      </c>
      <c r="D55" s="9">
        <f>'June 2016'!D54</f>
        <v>0.44920634920634922</v>
      </c>
      <c r="E55" s="9">
        <f>'July 2016'!D54</f>
        <v>0.42209341970678488</v>
      </c>
      <c r="F55" s="9">
        <f>'August 2016'!D54</f>
        <v>0.51615695326024236</v>
      </c>
      <c r="G55" s="9">
        <f>'September 2016'!D54</f>
        <v>0.52333540759178598</v>
      </c>
      <c r="H55" s="9">
        <f>'October 2016'!D54</f>
        <v>0.66041896361631758</v>
      </c>
      <c r="I55" s="9">
        <f>'November 2016'!D54</f>
        <v>0.58197329376854601</v>
      </c>
      <c r="J55" s="9">
        <f>'December 2016'!D54</f>
        <v>0.53903345724907059</v>
      </c>
    </row>
    <row r="56" spans="1:10" x14ac:dyDescent="0.3">
      <c r="A56" s="8" t="s">
        <v>58</v>
      </c>
      <c r="B56" s="9">
        <f>'April 2016'!D57</f>
        <v>0.69361358124494743</v>
      </c>
      <c r="C56" s="9">
        <f>'May 2016'!D55</f>
        <v>0.65953654188948307</v>
      </c>
      <c r="D56" s="9">
        <f>'June 2016'!D55</f>
        <v>0.57945647167204051</v>
      </c>
      <c r="E56" s="9">
        <f>'July 2016'!D55</f>
        <v>0.63712200208550573</v>
      </c>
      <c r="F56" s="9">
        <f>'August 2016'!D55</f>
        <v>0.58036761830269845</v>
      </c>
      <c r="G56" s="9">
        <f>'September 2016'!D55</f>
        <v>0.59430776652194883</v>
      </c>
      <c r="H56" s="9">
        <f>'October 2016'!D55</f>
        <v>0.65287244401168454</v>
      </c>
      <c r="I56" s="9">
        <f>'November 2016'!D55</f>
        <v>0.6930853214718965</v>
      </c>
      <c r="J56" s="9">
        <f>'December 2016'!D55</f>
        <v>0.67558685446009392</v>
      </c>
    </row>
    <row r="57" spans="1:10" x14ac:dyDescent="0.3">
      <c r="A57" s="8" t="s">
        <v>59</v>
      </c>
      <c r="B57" s="9">
        <f>'April 2016'!D58</f>
        <v>0.79041916167664672</v>
      </c>
      <c r="C57" s="9">
        <f>'May 2016'!D56</f>
        <v>0.65495495495495493</v>
      </c>
      <c r="D57" s="9">
        <f>'June 2016'!D56</f>
        <v>0.66176470588235292</v>
      </c>
      <c r="E57" s="9">
        <f>'July 2016'!D56</f>
        <v>0.65338164251207731</v>
      </c>
      <c r="F57" s="9">
        <f>'August 2016'!D56</f>
        <v>0.67136563876651978</v>
      </c>
      <c r="G57" s="9">
        <f>'September 2016'!D56</f>
        <v>0.54441913439635536</v>
      </c>
      <c r="H57" s="9">
        <f>'October 2016'!D56</f>
        <v>0.6617773943054357</v>
      </c>
      <c r="I57" s="9">
        <f>'November 2016'!D56</f>
        <v>0.68011257035647277</v>
      </c>
      <c r="J57" s="9">
        <f>'December 2016'!D56</f>
        <v>0.76937101185050139</v>
      </c>
    </row>
    <row r="58" spans="1:10" x14ac:dyDescent="0.3">
      <c r="A58" s="8" t="s">
        <v>60</v>
      </c>
      <c r="B58" s="9">
        <f>'April 2016'!D59</f>
        <v>0.49290259422418015</v>
      </c>
      <c r="C58" s="9">
        <f>'May 2016'!D57</f>
        <v>0.44566675610410517</v>
      </c>
      <c r="D58" s="9">
        <f>'June 2016'!D57</f>
        <v>0.38154192459200903</v>
      </c>
      <c r="E58" s="9">
        <f>'July 2016'!D57</f>
        <v>0.37284768211920527</v>
      </c>
      <c r="F58" s="9">
        <f>'August 2016'!D57</f>
        <v>0.37273404519493419</v>
      </c>
      <c r="G58" s="9">
        <f>'September 2016'!D57</f>
        <v>0.47682306387789714</v>
      </c>
      <c r="H58" s="9">
        <f>'October 2016'!D57</f>
        <v>0.44021576266107282</v>
      </c>
      <c r="I58" s="9">
        <f>'November 2016'!D57</f>
        <v>0.50576503583670929</v>
      </c>
      <c r="J58" s="9">
        <f>'December 2016'!D57</f>
        <v>0.54371829304685171</v>
      </c>
    </row>
    <row r="59" spans="1:10" x14ac:dyDescent="0.3">
      <c r="A59" s="8" t="s">
        <v>61</v>
      </c>
      <c r="B59" s="9">
        <f>'April 2016'!D60</f>
        <v>0.52886405959031657</v>
      </c>
      <c r="C59" s="9">
        <f>'May 2016'!D58</f>
        <v>0.62482853223593959</v>
      </c>
      <c r="D59" s="9">
        <f>'June 2016'!D58</f>
        <v>0.45931558935361216</v>
      </c>
      <c r="E59" s="9">
        <f>'July 2016'!D58</f>
        <v>0.47384007897334651</v>
      </c>
      <c r="F59" s="9">
        <f>'August 2016'!D58</f>
        <v>0.49118589743589741</v>
      </c>
      <c r="G59" s="9">
        <f>'September 2016'!D58</f>
        <v>0.53281250000000002</v>
      </c>
      <c r="H59" s="9">
        <f>'October 2016'!D58</f>
        <v>0.71385767790262167</v>
      </c>
      <c r="I59" s="9">
        <f>'November 2016'!D58</f>
        <v>0.67649402390438251</v>
      </c>
      <c r="J59" s="9">
        <f>'December 2016'!D58</f>
        <v>0.69539810080350617</v>
      </c>
    </row>
    <row r="60" spans="1:10" x14ac:dyDescent="0.3">
      <c r="A60" s="8" t="s">
        <v>62</v>
      </c>
      <c r="B60" s="9">
        <f>'April 2016'!D61</f>
        <v>0.68710767745050705</v>
      </c>
      <c r="C60" s="9">
        <f>'May 2016'!D59</f>
        <v>0.59271168274383712</v>
      </c>
      <c r="D60" s="9">
        <f>'June 2016'!D59</f>
        <v>0.49947257383966243</v>
      </c>
      <c r="E60" s="9">
        <f>'July 2016'!D59</f>
        <v>0.39384422110552764</v>
      </c>
      <c r="F60" s="9">
        <f>'August 2016'!D59</f>
        <v>0.58503767491926806</v>
      </c>
      <c r="G60" s="9">
        <f>'September 2016'!D59</f>
        <v>0.53330019880715707</v>
      </c>
      <c r="H60" s="9">
        <f>'October 2016'!D59</f>
        <v>0.6807893209518282</v>
      </c>
      <c r="I60" s="9">
        <f>'November 2016'!D59</f>
        <v>0.68713259307642061</v>
      </c>
      <c r="J60" s="9">
        <f>'December 2016'!D59</f>
        <v>0.6396128071481757</v>
      </c>
    </row>
    <row r="61" spans="1:10" x14ac:dyDescent="0.3">
      <c r="A61" s="8" t="s">
        <v>63</v>
      </c>
      <c r="B61" s="9">
        <f>'April 2016'!D62</f>
        <v>0.55564387917329094</v>
      </c>
      <c r="C61" s="9">
        <f>'May 2016'!D60</f>
        <v>0.72348484848484851</v>
      </c>
      <c r="D61" s="9">
        <f>'June 2016'!D60</f>
        <v>0.49400299850074963</v>
      </c>
      <c r="E61" s="9">
        <f>'July 2016'!D60</f>
        <v>0.56189770200148259</v>
      </c>
      <c r="F61" s="9">
        <f>'August 2016'!D60</f>
        <v>0.52702702702702697</v>
      </c>
      <c r="G61" s="9">
        <f>'September 2016'!D60</f>
        <v>0.57876943881000675</v>
      </c>
      <c r="H61" s="9">
        <f>'October 2016'!D60</f>
        <v>0.49306122448979589</v>
      </c>
      <c r="I61" s="9">
        <f>'November 2016'!D60</f>
        <v>0.61198738170347</v>
      </c>
      <c r="J61" s="9">
        <f>'December 2016'!D60</f>
        <v>0.56095679012345678</v>
      </c>
    </row>
    <row r="62" spans="1:10" x14ac:dyDescent="0.3">
      <c r="A62" s="8" t="s">
        <v>64</v>
      </c>
      <c r="B62" s="9">
        <f>'April 2016'!D63</f>
        <v>0.70967741935483875</v>
      </c>
      <c r="C62" s="9">
        <f>'May 2016'!D61</f>
        <v>0.67848882035466462</v>
      </c>
      <c r="D62" s="9">
        <f>'June 2016'!D61</f>
        <v>0.64316109422492396</v>
      </c>
      <c r="E62" s="9">
        <f>'July 2016'!D61</f>
        <v>0.56093344857389804</v>
      </c>
      <c r="F62" s="9">
        <f>'August 2016'!D61</f>
        <v>0.52551834130781494</v>
      </c>
      <c r="G62" s="9">
        <f>'September 2016'!D61</f>
        <v>0.58291457286432158</v>
      </c>
      <c r="H62" s="9">
        <f>'October 2016'!D61</f>
        <v>0.63208300079808455</v>
      </c>
      <c r="I62" s="9">
        <f>'November 2016'!D61</f>
        <v>0.67974322396576314</v>
      </c>
      <c r="J62" s="9">
        <f>'December 2016'!D61</f>
        <v>0.58325312800769968</v>
      </c>
    </row>
    <row r="63" spans="1:10" x14ac:dyDescent="0.3">
      <c r="A63" s="8" t="s">
        <v>65</v>
      </c>
      <c r="B63" s="9">
        <f>'April 2016'!D64</f>
        <v>0.48127431906614787</v>
      </c>
      <c r="C63" s="9">
        <f>'May 2016'!D62</f>
        <v>0.45533615420780443</v>
      </c>
      <c r="D63" s="9">
        <f>'June 2016'!D62</f>
        <v>0.4858780188293082</v>
      </c>
      <c r="E63" s="9">
        <f>'July 2016'!D62</f>
        <v>0.4398774572376819</v>
      </c>
      <c r="F63" s="9">
        <f>'August 2016'!D62</f>
        <v>0.4881443298969072</v>
      </c>
      <c r="G63" s="9">
        <f>'September 2016'!D62</f>
        <v>0.53191489361702127</v>
      </c>
      <c r="H63" s="9">
        <f>'October 2016'!D62</f>
        <v>0.55055933318710248</v>
      </c>
      <c r="I63" s="9">
        <f>'November 2016'!D62</f>
        <v>0.51635111876075734</v>
      </c>
      <c r="J63" s="9">
        <f>'December 2016'!D62</f>
        <v>0.51954937044400262</v>
      </c>
    </row>
    <row r="64" spans="1:10" x14ac:dyDescent="0.3">
      <c r="A64" s="8" t="s">
        <v>66</v>
      </c>
      <c r="B64" s="9">
        <f>'April 2016'!D65</f>
        <v>0.73888888888888893</v>
      </c>
      <c r="C64" s="9">
        <f>'May 2016'!D63</f>
        <v>0.68917910447761199</v>
      </c>
      <c r="D64" s="9">
        <f>'June 2016'!D63</f>
        <v>0.65102040816326534</v>
      </c>
      <c r="E64" s="9">
        <f>'July 2016'!D63</f>
        <v>0.61222627737226276</v>
      </c>
      <c r="F64" s="9">
        <f>'August 2016'!D63</f>
        <v>0.62304882098970438</v>
      </c>
      <c r="G64" s="9">
        <f>'September 2016'!D63</f>
        <v>0.64929859719438876</v>
      </c>
      <c r="H64" s="9">
        <f>'October 2016'!D63</f>
        <v>0.76784343821949352</v>
      </c>
      <c r="I64" s="9">
        <f>'November 2016'!D63</f>
        <v>0.70300429184549351</v>
      </c>
      <c r="J64" s="9">
        <f>'December 2016'!D63</f>
        <v>0.68304559539619303</v>
      </c>
    </row>
    <row r="65" spans="1:10" x14ac:dyDescent="0.3">
      <c r="A65" s="8" t="s">
        <v>67</v>
      </c>
      <c r="B65" s="9">
        <f>'April 2016'!D66</f>
        <v>0.60093896713615025</v>
      </c>
      <c r="C65" s="9">
        <f>'May 2016'!D64</f>
        <v>0.48297872340425529</v>
      </c>
      <c r="D65" s="9">
        <f>'June 2016'!D64</f>
        <v>0.55246252676659524</v>
      </c>
      <c r="E65" s="9">
        <f>'July 2016'!D64</f>
        <v>0.48648648648648651</v>
      </c>
      <c r="F65" s="9">
        <f>'August 2016'!D64</f>
        <v>0.4585858585858586</v>
      </c>
      <c r="G65" s="9">
        <f>'September 2016'!D64</f>
        <v>0.66607773851590102</v>
      </c>
      <c r="H65" s="9">
        <f>'October 2016'!D64</f>
        <v>0.73571428571428577</v>
      </c>
      <c r="I65" s="9">
        <f>'November 2016'!D64</f>
        <v>0.74594594594594599</v>
      </c>
      <c r="J65" s="9">
        <f>'December 2016'!D64</f>
        <v>0.77412731006160163</v>
      </c>
    </row>
    <row r="66" spans="1:10" x14ac:dyDescent="0.3">
      <c r="A66" s="8" t="s">
        <v>68</v>
      </c>
      <c r="B66" s="9">
        <f>'April 2016'!D67</f>
        <v>0.72583961617546267</v>
      </c>
      <c r="C66" s="9">
        <f>'May 2016'!D65</f>
        <v>0.62900763358778622</v>
      </c>
      <c r="D66" s="9">
        <f>'June 2016'!D65</f>
        <v>0.47234352256186318</v>
      </c>
      <c r="E66" s="9">
        <f>'July 2016'!D65</f>
        <v>0.3958762886597938</v>
      </c>
      <c r="F66" s="9">
        <f>'August 2016'!D65</f>
        <v>0.49785775492716366</v>
      </c>
      <c r="G66" s="9">
        <f>'September 2016'!D65</f>
        <v>0.57087378640776698</v>
      </c>
      <c r="H66" s="9">
        <f>'October 2016'!D65</f>
        <v>0.57722007722007718</v>
      </c>
      <c r="I66" s="9">
        <f>'November 2016'!D65</f>
        <v>0.54862508383635145</v>
      </c>
      <c r="J66" s="9">
        <f>'December 2016'!D65</f>
        <v>0.47346938775510206</v>
      </c>
    </row>
    <row r="67" spans="1:10" x14ac:dyDescent="0.3">
      <c r="A67" s="8" t="s">
        <v>69</v>
      </c>
      <c r="B67" s="9">
        <f>'April 2016'!D68</f>
        <v>0.7180616740088106</v>
      </c>
      <c r="C67" s="9">
        <f>'May 2016'!D66</f>
        <v>0.82156133828996281</v>
      </c>
      <c r="D67" s="9">
        <f>'June 2016'!D66</f>
        <v>0.64400000000000002</v>
      </c>
      <c r="E67" s="9">
        <f>'July 2016'!D66</f>
        <v>0.80097087378640774</v>
      </c>
      <c r="F67" s="9">
        <f>'August 2016'!D66</f>
        <v>0.71904761904761905</v>
      </c>
      <c r="G67" s="9">
        <f>'September 2016'!D66</f>
        <v>0.61403508771929827</v>
      </c>
      <c r="H67" s="9">
        <f>'October 2016'!D66</f>
        <v>0.87148594377510036</v>
      </c>
      <c r="I67" s="9">
        <f>'November 2016'!D66</f>
        <v>0.8592057761732852</v>
      </c>
      <c r="J67" s="9">
        <f>'December 2016'!D66</f>
        <v>0.83018867924528306</v>
      </c>
    </row>
    <row r="68" spans="1:10" x14ac:dyDescent="0.3">
      <c r="A68" s="8" t="s">
        <v>70</v>
      </c>
      <c r="B68" s="9">
        <f>'April 2016'!D69</f>
        <v>0.68281938325991187</v>
      </c>
      <c r="C68" s="9">
        <f>'May 2016'!D67</f>
        <v>0.38702460850111858</v>
      </c>
      <c r="D68" s="9">
        <f>'June 2016'!D67</f>
        <v>0.60310421286031046</v>
      </c>
      <c r="E68" s="9">
        <f>'July 2016'!D67</f>
        <v>0.79691516709511567</v>
      </c>
      <c r="F68" s="9">
        <f>'August 2016'!D67</f>
        <v>0.70320855614973266</v>
      </c>
      <c r="G68" s="9">
        <f>'September 2016'!D67</f>
        <v>0.75061124694376524</v>
      </c>
      <c r="H68" s="9">
        <f>'October 2016'!D67</f>
        <v>0.88505747126436785</v>
      </c>
      <c r="I68" s="9">
        <f>'November 2016'!D67</f>
        <v>0.74045801526717558</v>
      </c>
      <c r="J68" s="9">
        <f>'December 2016'!D67</f>
        <v>0.87341772151898733</v>
      </c>
    </row>
    <row r="69" spans="1:10" x14ac:dyDescent="0.3">
      <c r="A69" s="8" t="s">
        <v>71</v>
      </c>
      <c r="B69" s="9">
        <f>'April 2016'!D70</f>
        <v>0.64018829067372762</v>
      </c>
      <c r="C69" s="9">
        <f>'May 2016'!D68</f>
        <v>0.63198071514664522</v>
      </c>
      <c r="D69" s="9">
        <f>'June 2016'!D68</f>
        <v>0.69098712446351929</v>
      </c>
      <c r="E69" s="9">
        <f>'July 2016'!D68</f>
        <v>0.64314007922218219</v>
      </c>
      <c r="F69" s="9">
        <f>'August 2016'!D68</f>
        <v>0.49693627450980393</v>
      </c>
      <c r="G69" s="9">
        <f>'September 2016'!D68</f>
        <v>0.47287087912087911</v>
      </c>
      <c r="H69" s="9">
        <f>'October 2016'!D68</f>
        <v>0.47317502198768691</v>
      </c>
      <c r="I69" s="9">
        <f>'November 2016'!D68</f>
        <v>0.52731591448931114</v>
      </c>
      <c r="J69" s="9">
        <f>'December 2016'!D68</f>
        <v>0.46323529411764708</v>
      </c>
    </row>
    <row r="70" spans="1:10" x14ac:dyDescent="0.3">
      <c r="A70" s="8" t="s">
        <v>72</v>
      </c>
      <c r="B70" s="9">
        <f>'April 2016'!D71</f>
        <v>0.69002803364036847</v>
      </c>
      <c r="C70" s="9">
        <f>'May 2016'!D69</f>
        <v>0.59235115167318553</v>
      </c>
      <c r="D70" s="9">
        <f>'June 2016'!D69</f>
        <v>0.66851047016989329</v>
      </c>
      <c r="E70" s="9">
        <f>'July 2016'!D69</f>
        <v>0.56122954883490328</v>
      </c>
      <c r="F70" s="9">
        <f>'August 2016'!D69</f>
        <v>0.53512233622730865</v>
      </c>
      <c r="G70" s="9">
        <f>'September 2016'!D69</f>
        <v>0.6112798264642082</v>
      </c>
      <c r="H70" s="9">
        <f>'October 2016'!D69</f>
        <v>0.49852652259332025</v>
      </c>
      <c r="I70" s="9">
        <f>'November 2016'!D69</f>
        <v>0.56331096196868014</v>
      </c>
      <c r="J70" s="9">
        <f>'December 2016'!D69</f>
        <v>0.50350877192982457</v>
      </c>
    </row>
    <row r="71" spans="1:10" x14ac:dyDescent="0.3">
      <c r="A71" s="8" t="s">
        <v>73</v>
      </c>
      <c r="B71" s="9">
        <f>'April 2016'!D72</f>
        <v>0.63324708926261319</v>
      </c>
      <c r="C71" s="9">
        <f>'May 2016'!D70</f>
        <v>0.67073584265852837</v>
      </c>
      <c r="D71" s="9">
        <f>'June 2016'!D70</f>
        <v>0.60480735242135031</v>
      </c>
      <c r="E71" s="9">
        <f>'July 2016'!D70</f>
        <v>0.6223008849557522</v>
      </c>
      <c r="F71" s="9">
        <f>'August 2016'!D70</f>
        <v>0.60095693779904302</v>
      </c>
      <c r="G71" s="9">
        <f>'September 2016'!D70</f>
        <v>0.61926130479806696</v>
      </c>
      <c r="H71" s="9">
        <f>'October 2016'!D70</f>
        <v>0.49355216881594371</v>
      </c>
      <c r="I71" s="9">
        <f>'November 2016'!D70</f>
        <v>0.69367283950617287</v>
      </c>
      <c r="J71" s="9">
        <f>'December 2016'!D70</f>
        <v>0.64131338320864506</v>
      </c>
    </row>
    <row r="72" spans="1:10" x14ac:dyDescent="0.3">
      <c r="A72" s="8" t="s">
        <v>74</v>
      </c>
      <c r="B72" s="9">
        <f>'April 2016'!D73</f>
        <v>0.76439482961222094</v>
      </c>
      <c r="C72" s="9">
        <f>'May 2016'!D71</f>
        <v>0.68811881188118806</v>
      </c>
      <c r="D72" s="9">
        <f>'June 2016'!D71</f>
        <v>0.60758620689655174</v>
      </c>
      <c r="E72" s="9">
        <f>'July 2016'!D71</f>
        <v>0.65731874145006841</v>
      </c>
      <c r="F72" s="9">
        <f>'August 2016'!D71</f>
        <v>0.74472465259907361</v>
      </c>
      <c r="G72" s="9">
        <f>'September 2016'!D71</f>
        <v>0.73320413436692511</v>
      </c>
      <c r="H72" s="9">
        <f>'October 2016'!D71</f>
        <v>0.70078180525941725</v>
      </c>
      <c r="I72" s="9">
        <f>'November 2016'!D71</f>
        <v>0.68582089552238801</v>
      </c>
      <c r="J72" s="9">
        <f>'December 2016'!D71</f>
        <v>0.6171428571428571</v>
      </c>
    </row>
    <row r="73" spans="1:10" x14ac:dyDescent="0.3">
      <c r="A73" s="8" t="s">
        <v>75</v>
      </c>
      <c r="B73" s="9">
        <f>'April 2016'!D74</f>
        <v>0.86004056795131845</v>
      </c>
      <c r="C73" s="9">
        <f>'May 2016'!D72</f>
        <v>0.87671232876712324</v>
      </c>
      <c r="D73" s="9">
        <f>'June 2016'!D72</f>
        <v>0.84946236559139787</v>
      </c>
      <c r="E73" s="9">
        <f>'July 2016'!D72</f>
        <v>0.91343963553530749</v>
      </c>
      <c r="F73" s="9">
        <f>'August 2016'!D72</f>
        <v>0.86407766990291257</v>
      </c>
      <c r="G73" s="9">
        <f>'September 2016'!D72</f>
        <v>0.86564299424184266</v>
      </c>
      <c r="H73" s="9">
        <f>'October 2016'!D72</f>
        <v>0.89821882951653942</v>
      </c>
      <c r="I73" s="9">
        <f>'November 2016'!D72</f>
        <v>0.86194690265486729</v>
      </c>
      <c r="J73" s="9">
        <f>'December 2016'!D72</f>
        <v>0.82194616977225676</v>
      </c>
    </row>
    <row r="74" spans="1:10" x14ac:dyDescent="0.3">
      <c r="A74" s="8" t="s">
        <v>76</v>
      </c>
      <c r="B74" s="9">
        <f>'April 2016'!D75</f>
        <v>0.58299264104660675</v>
      </c>
      <c r="C74" s="9">
        <f>'May 2016'!D73</f>
        <v>0.52068345323741005</v>
      </c>
      <c r="D74" s="9">
        <f>'June 2016'!D73</f>
        <v>0.48961661341853036</v>
      </c>
      <c r="E74" s="9">
        <f>'July 2016'!D73</f>
        <v>0.43139407244785949</v>
      </c>
      <c r="F74" s="9">
        <f>'August 2016'!D73</f>
        <v>0.50505979760809572</v>
      </c>
      <c r="G74" s="9">
        <f>'September 2016'!D73</f>
        <v>0.47833935018050544</v>
      </c>
      <c r="H74" s="9">
        <f>'October 2016'!D73</f>
        <v>0.63955823293172687</v>
      </c>
      <c r="I74" s="9">
        <f>'November 2016'!D73</f>
        <v>0.71491615180935564</v>
      </c>
      <c r="J74" s="9">
        <f>'December 2016'!D73</f>
        <v>0.56683417085427135</v>
      </c>
    </row>
    <row r="75" spans="1:10" x14ac:dyDescent="0.3">
      <c r="A75" s="8" t="s">
        <v>77</v>
      </c>
      <c r="B75" s="9">
        <f>'April 2016'!D76</f>
        <v>0.4948596832453459</v>
      </c>
      <c r="C75" s="9">
        <f>'May 2016'!D74</f>
        <v>0.48122129154282628</v>
      </c>
      <c r="D75" s="9">
        <f>'June 2016'!D74</f>
        <v>0.50656753407682775</v>
      </c>
      <c r="E75" s="9">
        <f>'July 2016'!D74</f>
        <v>0.55599154844551768</v>
      </c>
      <c r="F75" s="9">
        <f>'August 2016'!D74</f>
        <v>0.55847373637264619</v>
      </c>
      <c r="G75" s="9">
        <f>'September 2016'!D74</f>
        <v>0.59228238109482501</v>
      </c>
      <c r="H75" s="9">
        <f>'October 2016'!D74</f>
        <v>0.63802455038538397</v>
      </c>
      <c r="I75" s="9">
        <f>'November 2016'!D74</f>
        <v>0.64309764309764306</v>
      </c>
      <c r="J75" s="9">
        <f>'December 2016'!D74</f>
        <v>0.5410048622366288</v>
      </c>
    </row>
    <row r="76" spans="1:10" x14ac:dyDescent="0.3">
      <c r="A76" s="8" t="s">
        <v>78</v>
      </c>
      <c r="B76" s="9">
        <f>'April 2016'!D77</f>
        <v>0.61025029797377828</v>
      </c>
      <c r="C76" s="9">
        <f>'May 2016'!D75</f>
        <v>0.55781448538754763</v>
      </c>
      <c r="D76" s="9">
        <f>'June 2016'!D75</f>
        <v>0.57930214115781131</v>
      </c>
      <c r="E76" s="9">
        <f>'July 2016'!D75</f>
        <v>0.50312349831811631</v>
      </c>
      <c r="F76" s="9">
        <f>'August 2016'!D75</f>
        <v>0.48748510131108463</v>
      </c>
      <c r="G76" s="9">
        <f>'September 2016'!D75</f>
        <v>0.59350270720533116</v>
      </c>
      <c r="H76" s="9">
        <f>'October 2016'!D75</f>
        <v>0.6007515265382809</v>
      </c>
      <c r="I76" s="9">
        <f>'November 2016'!D75</f>
        <v>0.54055220017256256</v>
      </c>
      <c r="J76" s="9">
        <f>'December 2016'!D75</f>
        <v>0.43043655650754792</v>
      </c>
    </row>
    <row r="77" spans="1:10" x14ac:dyDescent="0.3">
      <c r="A77" s="8" t="s">
        <v>79</v>
      </c>
      <c r="B77" s="9">
        <f>'April 2016'!D78</f>
        <v>0.5417789757412399</v>
      </c>
      <c r="C77" s="9">
        <f>'May 2016'!D76</f>
        <v>0.5100190839694656</v>
      </c>
      <c r="D77" s="9">
        <f>'June 2016'!D76</f>
        <v>0.57854232684472617</v>
      </c>
      <c r="E77" s="9">
        <f>'July 2016'!D76</f>
        <v>0.66422018348623857</v>
      </c>
      <c r="F77" s="9">
        <f>'August 2016'!D76</f>
        <v>0.47709923664122139</v>
      </c>
      <c r="G77" s="9">
        <f>'September 2016'!D76</f>
        <v>0.50647249190938515</v>
      </c>
      <c r="H77" s="9">
        <f>'October 2016'!D76</f>
        <v>0.520851818988465</v>
      </c>
      <c r="I77" s="9">
        <f>'November 2016'!D76</f>
        <v>0.54055238930293725</v>
      </c>
      <c r="J77" s="9">
        <f>'December 2016'!D76</f>
        <v>0.46146616541353386</v>
      </c>
    </row>
    <row r="78" spans="1:10" x14ac:dyDescent="0.3">
      <c r="A78" s="8" t="s">
        <v>80</v>
      </c>
      <c r="B78" s="9">
        <f>'April 2016'!D79</f>
        <v>0.48506151142355008</v>
      </c>
      <c r="C78" s="9">
        <f>'May 2016'!D77</f>
        <v>0.50780920219501902</v>
      </c>
      <c r="D78" s="9">
        <f>'June 2016'!D77</f>
        <v>0.60829649778986739</v>
      </c>
      <c r="E78" s="9">
        <f>'July 2016'!D77</f>
        <v>0.54624145785876999</v>
      </c>
      <c r="F78" s="9">
        <f>'August 2016'!D77</f>
        <v>0.55131530196369027</v>
      </c>
      <c r="G78" s="9">
        <f>'September 2016'!D77</f>
        <v>0.53811320754716985</v>
      </c>
      <c r="H78" s="9">
        <f>'October 2016'!D77</f>
        <v>0.58005336891260839</v>
      </c>
      <c r="I78" s="9">
        <f>'November 2016'!D77</f>
        <v>0.53903708523096938</v>
      </c>
      <c r="J78" s="9">
        <f>'December 2016'!D77</f>
        <v>0.57208387942332894</v>
      </c>
    </row>
    <row r="79" spans="1:10" x14ac:dyDescent="0.3">
      <c r="A79" s="8" t="s">
        <v>81</v>
      </c>
      <c r="B79" s="9">
        <f>'April 2016'!D80</f>
        <v>0.62682038834951459</v>
      </c>
      <c r="C79" s="9">
        <f>'May 2016'!D78</f>
        <v>0.56527590847913867</v>
      </c>
      <c r="D79" s="9">
        <f>'June 2016'!D78</f>
        <v>0.46824480369515009</v>
      </c>
      <c r="E79" s="9">
        <f>'July 2016'!D78</f>
        <v>0.26315789473684209</v>
      </c>
      <c r="F79" s="9">
        <f>'August 2016'!D78</f>
        <v>0.5252525252525253</v>
      </c>
      <c r="G79" s="9">
        <f>'September 2016'!D78</f>
        <v>0.66281441196464985</v>
      </c>
      <c r="H79" s="9">
        <f>'October 2016'!D78</f>
        <v>0.71162491971740527</v>
      </c>
      <c r="I79" s="9">
        <f>'November 2016'!D78</f>
        <v>0.67786154900616857</v>
      </c>
      <c r="J79" s="9">
        <f>'December 2016'!D78</f>
        <v>0.56571936056838368</v>
      </c>
    </row>
    <row r="80" spans="1:10" x14ac:dyDescent="0.3">
      <c r="A80" s="8" t="s">
        <v>82</v>
      </c>
      <c r="B80" s="9">
        <f>'April 2016'!D81</f>
        <v>0.68497954412624196</v>
      </c>
      <c r="C80" s="9">
        <f>'May 2016'!D79</f>
        <v>0.76870748299319724</v>
      </c>
      <c r="D80" s="9">
        <f>'June 2016'!D79</f>
        <v>0.71250000000000002</v>
      </c>
      <c r="E80" s="9">
        <f>'July 2016'!D79</f>
        <v>0.5720097640358015</v>
      </c>
      <c r="F80" s="9">
        <f>'August 2016'!D79</f>
        <v>0.59005037783375314</v>
      </c>
      <c r="G80" s="9">
        <f>'September 2016'!D79</f>
        <v>0.60789473684210527</v>
      </c>
      <c r="H80" s="9">
        <f>'October 2016'!D79</f>
        <v>0.71641791044776115</v>
      </c>
      <c r="I80" s="9">
        <f>'November 2016'!D79</f>
        <v>0.71488469601677151</v>
      </c>
      <c r="J80" s="9">
        <f>'December 2016'!D79</f>
        <v>0.68656716417910446</v>
      </c>
    </row>
    <row r="81" spans="1:10" x14ac:dyDescent="0.3">
      <c r="A81" s="8" t="s">
        <v>83</v>
      </c>
      <c r="B81" s="9">
        <f>'April 2016'!D82</f>
        <v>0.42951469131726644</v>
      </c>
      <c r="C81" s="9">
        <f>'May 2016'!D80</f>
        <v>0.41889262338581285</v>
      </c>
      <c r="D81" s="9">
        <f>'June 2016'!D80</f>
        <v>0.44145840465593977</v>
      </c>
      <c r="E81" s="9">
        <f>'July 2016'!D80</f>
        <v>0.45825641025641023</v>
      </c>
      <c r="F81" s="9">
        <f>'August 2016'!D80</f>
        <v>0.43994720633523976</v>
      </c>
      <c r="G81" s="9">
        <f>'September 2016'!D80</f>
        <v>0.44203401596667824</v>
      </c>
      <c r="H81" s="9">
        <f>'October 2016'!D80</f>
        <v>0.46494965143299766</v>
      </c>
      <c r="I81" s="9">
        <f>'November 2016'!D80</f>
        <v>0.48069067953954697</v>
      </c>
      <c r="J81" s="9">
        <f>'December 2016'!D80</f>
        <v>0.47481607243916241</v>
      </c>
    </row>
    <row r="82" spans="1:10" x14ac:dyDescent="0.3">
      <c r="A82" s="8" t="s">
        <v>84</v>
      </c>
      <c r="B82" s="9">
        <f>'April 2016'!D83</f>
        <v>0.66220795434278579</v>
      </c>
      <c r="C82" s="9">
        <f>'May 2016'!D81</f>
        <v>0.70096711798839462</v>
      </c>
      <c r="D82" s="9">
        <f>'June 2016'!D81</f>
        <v>0.61311410459587956</v>
      </c>
      <c r="E82" s="9">
        <f>'July 2016'!D81</f>
        <v>0.51659899689515165</v>
      </c>
      <c r="F82" s="9">
        <f>'August 2016'!D81</f>
        <v>0.55555555555555558</v>
      </c>
      <c r="G82" s="9">
        <f>'September 2016'!D81</f>
        <v>0.56380208333333337</v>
      </c>
      <c r="H82" s="9">
        <f>'October 2016'!D81</f>
        <v>0.64280094413847366</v>
      </c>
      <c r="I82" s="9">
        <f>'November 2016'!D81</f>
        <v>0.64101212440695832</v>
      </c>
      <c r="J82" s="9">
        <f>'December 2016'!D81</f>
        <v>0.56176305446378438</v>
      </c>
    </row>
    <row r="83" spans="1:10" x14ac:dyDescent="0.3">
      <c r="A83" s="8" t="s">
        <v>85</v>
      </c>
      <c r="B83" s="9">
        <f>'April 2016'!D84</f>
        <v>0.67378752886836024</v>
      </c>
      <c r="C83" s="9">
        <f>'May 2016'!D82</f>
        <v>0.62756598240469208</v>
      </c>
      <c r="D83" s="9">
        <f>'June 2016'!D82</f>
        <v>0.54438860971524283</v>
      </c>
      <c r="E83" s="9">
        <f>'July 2016'!D82</f>
        <v>0.39267767408470927</v>
      </c>
      <c r="F83" s="9">
        <f>'August 2016'!D82</f>
        <v>0.44905430140329466</v>
      </c>
      <c r="G83" s="9">
        <f>'September 2016'!D82</f>
        <v>0.5797186400937866</v>
      </c>
      <c r="H83" s="9">
        <f>'October 2016'!D82</f>
        <v>0.63877822045152721</v>
      </c>
      <c r="I83" s="9">
        <f>'November 2016'!D82</f>
        <v>0.56273764258555137</v>
      </c>
      <c r="J83" s="9">
        <f>'December 2016'!D82</f>
        <v>0.62620997766195086</v>
      </c>
    </row>
    <row r="84" spans="1:10" x14ac:dyDescent="0.3">
      <c r="A84" s="8" t="s">
        <v>86</v>
      </c>
      <c r="B84" s="9">
        <f>'April 2016'!D85</f>
        <v>0.5867001855509667</v>
      </c>
      <c r="C84" s="9">
        <f>'May 2016'!D83</f>
        <v>0.59498031496062997</v>
      </c>
      <c r="D84" s="9">
        <f>'June 2016'!D83</f>
        <v>0.5422432859399684</v>
      </c>
      <c r="E84" s="9">
        <f>'July 2016'!D83</f>
        <v>0.54094310833393877</v>
      </c>
      <c r="F84" s="9">
        <f>'August 2016'!D83</f>
        <v>0.50538410635865971</v>
      </c>
      <c r="G84" s="9">
        <f>'September 2016'!D83</f>
        <v>0.52091750293236028</v>
      </c>
      <c r="H84" s="9">
        <f>'October 2016'!D83</f>
        <v>0.58217251540316095</v>
      </c>
      <c r="I84" s="9">
        <f>'November 2016'!D83</f>
        <v>0.59407973939522696</v>
      </c>
      <c r="J84" s="9">
        <f>'December 2016'!D83</f>
        <v>0.58744557329462987</v>
      </c>
    </row>
    <row r="85" spans="1:10" x14ac:dyDescent="0.3">
      <c r="A85" s="8" t="s">
        <v>87</v>
      </c>
      <c r="B85" s="9">
        <f>'April 2016'!D86</f>
        <v>0.63914150600218256</v>
      </c>
      <c r="C85" s="9">
        <f>'May 2016'!D84</f>
        <v>0.62442748091603051</v>
      </c>
      <c r="D85" s="9">
        <f>'June 2016'!D84</f>
        <v>0.60628129267182518</v>
      </c>
      <c r="E85" s="9">
        <f>'July 2016'!D84</f>
        <v>0.58898908400569527</v>
      </c>
      <c r="F85" s="9">
        <f>'August 2016'!D84</f>
        <v>0.55359435173299099</v>
      </c>
      <c r="G85" s="9">
        <f>'September 2016'!D84</f>
        <v>0.61509575666541494</v>
      </c>
      <c r="H85" s="9">
        <f>'October 2016'!D84</f>
        <v>0.60399999999999998</v>
      </c>
      <c r="I85" s="9">
        <f>'November 2016'!D84</f>
        <v>0.59443990188062146</v>
      </c>
      <c r="J85" s="9">
        <f>'December 2016'!D84</f>
        <v>0.54837291116974496</v>
      </c>
    </row>
    <row r="86" spans="1:10" x14ac:dyDescent="0.3">
      <c r="A86" s="8" t="s">
        <v>88</v>
      </c>
      <c r="B86" s="9">
        <f>'April 2016'!D87</f>
        <v>0.50591626213592233</v>
      </c>
      <c r="C86" s="9">
        <f>'May 2016'!D85</f>
        <v>0.46906866077498299</v>
      </c>
      <c r="D86" s="9">
        <f>'June 2016'!D85</f>
        <v>0.47883848927690265</v>
      </c>
      <c r="E86" s="9">
        <f>'July 2016'!D85</f>
        <v>0.44897959183673469</v>
      </c>
      <c r="F86" s="9">
        <f>'August 2016'!D85</f>
        <v>0.43472285845167202</v>
      </c>
      <c r="G86" s="9">
        <f>'September 2016'!D85</f>
        <v>0.45511623960631259</v>
      </c>
      <c r="H86" s="9">
        <f>'October 2016'!D85</f>
        <v>0.46274625981336098</v>
      </c>
      <c r="I86" s="9">
        <f>'November 2016'!D85</f>
        <v>0.50788515972503034</v>
      </c>
      <c r="J86" s="9">
        <f>'December 2016'!D85</f>
        <v>0.46649125522364959</v>
      </c>
    </row>
    <row r="87" spans="1:10" x14ac:dyDescent="0.3">
      <c r="A87" s="8" t="s">
        <v>89</v>
      </c>
      <c r="B87" s="9">
        <f>'April 2016'!D88</f>
        <v>0.81069711538461542</v>
      </c>
      <c r="C87" s="9">
        <f>'May 2016'!D86</f>
        <v>0.68117088607594933</v>
      </c>
      <c r="D87" s="9">
        <f>'June 2016'!D86</f>
        <v>0.62710566615620211</v>
      </c>
      <c r="E87" s="9">
        <f>'July 2016'!D86</f>
        <v>0.63709677419354838</v>
      </c>
      <c r="F87" s="9">
        <f>'August 2016'!D86</f>
        <v>0.58333333333333337</v>
      </c>
      <c r="G87" s="9">
        <f>'September 2016'!D86</f>
        <v>0.48944487881157156</v>
      </c>
      <c r="H87" s="9">
        <f>'October 2016'!D86</f>
        <v>0.44927536231884058</v>
      </c>
      <c r="I87" s="9">
        <f>'November 2016'!D86</f>
        <v>0.5194508009153318</v>
      </c>
      <c r="J87" s="9">
        <f>'December 2016'!D86</f>
        <v>0.51419213973799127</v>
      </c>
    </row>
    <row r="88" spans="1:10" x14ac:dyDescent="0.3">
      <c r="A88" s="8" t="s">
        <v>90</v>
      </c>
      <c r="B88" s="9">
        <f>'April 2016'!D89</f>
        <v>0.55993031358885015</v>
      </c>
      <c r="C88" s="9">
        <f>'May 2016'!D87</f>
        <v>0.51346499102333931</v>
      </c>
      <c r="D88" s="9">
        <f>'June 2016'!D87</f>
        <v>0.35349025974025972</v>
      </c>
      <c r="E88" s="9">
        <f>'July 2016'!D87</f>
        <v>0.34348785871964682</v>
      </c>
      <c r="F88" s="9">
        <f>'August 2016'!D87</f>
        <v>0.34563021519543258</v>
      </c>
      <c r="G88" s="9">
        <f>'September 2016'!D87</f>
        <v>0.48438168592212238</v>
      </c>
      <c r="H88" s="9">
        <f>'October 2016'!D87</f>
        <v>0.6025340215861098</v>
      </c>
      <c r="I88" s="9">
        <f>'November 2016'!D87</f>
        <v>0.65269913174782934</v>
      </c>
      <c r="J88" s="9">
        <f>'December 2016'!D87</f>
        <v>0.65136244867487869</v>
      </c>
    </row>
    <row r="89" spans="1:10" x14ac:dyDescent="0.3">
      <c r="A89" s="8" t="s">
        <v>91</v>
      </c>
      <c r="B89" s="9">
        <f>'April 2016'!D90</f>
        <v>0.41328047571853321</v>
      </c>
      <c r="C89" s="9">
        <f>'May 2016'!D88</f>
        <v>0.354389721627409</v>
      </c>
      <c r="D89" s="9">
        <f>'June 2016'!D88</f>
        <v>0.38401559454191031</v>
      </c>
      <c r="E89" s="9">
        <f>'July 2016'!D88</f>
        <v>0.32655502392344499</v>
      </c>
      <c r="F89" s="9">
        <f>'August 2016'!D88</f>
        <v>0.41448058761804829</v>
      </c>
      <c r="G89" s="9">
        <f>'September 2016'!D88</f>
        <v>0.46178686759956944</v>
      </c>
      <c r="H89" s="9">
        <f>'October 2016'!D88</f>
        <v>0.46459227467811159</v>
      </c>
      <c r="I89" s="9">
        <f>'November 2016'!D88</f>
        <v>0.37814207650273224</v>
      </c>
      <c r="J89" s="9">
        <f>'December 2016'!D88</f>
        <v>0.3854875283446712</v>
      </c>
    </row>
    <row r="90" spans="1:10" x14ac:dyDescent="0.3">
      <c r="A90" s="8" t="s">
        <v>92</v>
      </c>
      <c r="B90" s="9">
        <f>'April 2016'!D91</f>
        <v>0.41387024608501116</v>
      </c>
      <c r="C90" s="9">
        <f>'May 2016'!D89</f>
        <v>0.38729948734909875</v>
      </c>
      <c r="D90" s="9">
        <f>'June 2016'!D89</f>
        <v>0.36047474468672369</v>
      </c>
      <c r="E90" s="9">
        <f>'July 2016'!D89</f>
        <v>0.35945005797581581</v>
      </c>
      <c r="F90" s="9">
        <f>'August 2016'!D89</f>
        <v>0.35648648648648651</v>
      </c>
      <c r="G90" s="9">
        <f>'September 2016'!D89</f>
        <v>0.44955728467936679</v>
      </c>
      <c r="H90" s="9">
        <f>'October 2016'!D89</f>
        <v>0.56449100948605413</v>
      </c>
      <c r="I90" s="9">
        <f>'November 2016'!D89</f>
        <v>0.60463808854532675</v>
      </c>
      <c r="J90" s="9">
        <f>'December 2016'!D89</f>
        <v>0.55853174603174605</v>
      </c>
    </row>
    <row r="91" spans="1:10" x14ac:dyDescent="0.3">
      <c r="A91" s="8" t="s">
        <v>93</v>
      </c>
      <c r="B91" s="9">
        <f>'April 2016'!D92</f>
        <v>0.70676031606672518</v>
      </c>
      <c r="C91" s="9">
        <f>'May 2016'!D90</f>
        <v>0.6972563859981078</v>
      </c>
      <c r="D91" s="9">
        <f>'June 2016'!D90</f>
        <v>0.71364317841079461</v>
      </c>
      <c r="E91" s="9">
        <f>'July 2016'!D90</f>
        <v>0.71662125340599458</v>
      </c>
      <c r="F91" s="9">
        <f>'August 2016'!D90</f>
        <v>0.68135095447870775</v>
      </c>
      <c r="G91" s="9">
        <f>'September 2016'!D90</f>
        <v>0.7201394943330427</v>
      </c>
      <c r="H91" s="9">
        <f>'October 2016'!D90</f>
        <v>0.80933544303797467</v>
      </c>
      <c r="I91" s="9">
        <f>'November 2016'!D90</f>
        <v>0.8099027409372237</v>
      </c>
      <c r="J91" s="9">
        <f>'December 2016'!D90</f>
        <v>0.72944550669216057</v>
      </c>
    </row>
    <row r="92" spans="1:10" x14ac:dyDescent="0.3">
      <c r="A92" s="8" t="s">
        <v>94</v>
      </c>
      <c r="B92" s="9">
        <f>'April 2016'!D93</f>
        <v>0.5771609833465503</v>
      </c>
      <c r="C92" s="9">
        <f>'May 2016'!D91</f>
        <v>0.48645208219676306</v>
      </c>
      <c r="D92" s="9">
        <f>'June 2016'!D91</f>
        <v>0.53035832780358327</v>
      </c>
      <c r="E92" s="9">
        <f>'July 2016'!D91</f>
        <v>0.51863175998471245</v>
      </c>
      <c r="F92" s="9">
        <f>'August 2016'!D91</f>
        <v>0.54561611374407581</v>
      </c>
      <c r="G92" s="9">
        <f>'September 2016'!D91</f>
        <v>0.58199097938144329</v>
      </c>
      <c r="H92" s="9">
        <f>'October 2016'!D91</f>
        <v>0.59021952525432808</v>
      </c>
      <c r="I92" s="9">
        <f>'November 2016'!D91</f>
        <v>0.59361950893602811</v>
      </c>
      <c r="J92" s="9">
        <f>'December 2016'!D91</f>
        <v>0.57392626377803113</v>
      </c>
    </row>
    <row r="93" spans="1:10" x14ac:dyDescent="0.3">
      <c r="A93" s="8" t="s">
        <v>95</v>
      </c>
      <c r="B93" s="9">
        <f>'April 2016'!D94</f>
        <v>0.50072167428433967</v>
      </c>
      <c r="C93" s="9">
        <f>'May 2016'!D92</f>
        <v>0.47981194690265488</v>
      </c>
      <c r="D93" s="9">
        <f>'June 2016'!D92</f>
        <v>0.49050632911392406</v>
      </c>
      <c r="E93" s="9">
        <f>'July 2016'!D92</f>
        <v>0.48886431843310696</v>
      </c>
      <c r="F93" s="9">
        <f>'August 2016'!D92</f>
        <v>0.51275644397685427</v>
      </c>
      <c r="G93" s="9">
        <f>'September 2016'!D92</f>
        <v>0.53850354997269256</v>
      </c>
      <c r="H93" s="9">
        <f>'October 2016'!D92</f>
        <v>0.54478599794087368</v>
      </c>
      <c r="I93" s="9">
        <f>'November 2016'!D92</f>
        <v>0.61093202522775047</v>
      </c>
      <c r="J93" s="9">
        <f>'December 2016'!D92</f>
        <v>0.59414098260604209</v>
      </c>
    </row>
    <row r="94" spans="1:10" x14ac:dyDescent="0.3">
      <c r="A94" s="8" t="s">
        <v>96</v>
      </c>
      <c r="B94" s="9">
        <f>'April 2016'!D95</f>
        <v>0.61454545454545451</v>
      </c>
      <c r="C94" s="9">
        <f>'May 2016'!D93</f>
        <v>0.55693581780538304</v>
      </c>
      <c r="D94" s="9">
        <f>'June 2016'!D93</f>
        <v>0.60410557184750735</v>
      </c>
      <c r="E94" s="9">
        <f>'July 2016'!D93</f>
        <v>0.70734229576008278</v>
      </c>
      <c r="F94" s="9">
        <f>'August 2016'!D93</f>
        <v>0.62743628185907041</v>
      </c>
      <c r="G94" s="9">
        <f>'September 2016'!D93</f>
        <v>0.67244525547445255</v>
      </c>
      <c r="H94" s="9">
        <f>'October 2016'!D93</f>
        <v>0.66226415094339619</v>
      </c>
      <c r="I94" s="9">
        <f>'November 2016'!D93</f>
        <v>0.63776493256262046</v>
      </c>
      <c r="J94" s="9">
        <f>'December 2016'!D93</f>
        <v>0.62014690451206711</v>
      </c>
    </row>
    <row r="95" spans="1:10" x14ac:dyDescent="0.3">
      <c r="A95" s="8" t="s">
        <v>97</v>
      </c>
      <c r="B95" s="9">
        <f>'April 2016'!D96</f>
        <v>0.51047193521362744</v>
      </c>
      <c r="C95" s="9">
        <f>'May 2016'!D94</f>
        <v>0.57442922374429228</v>
      </c>
      <c r="D95" s="9">
        <f>'June 2016'!D94</f>
        <v>0.57031467557783344</v>
      </c>
      <c r="E95" s="9">
        <f>'July 2016'!D94</f>
        <v>0.64096774193548389</v>
      </c>
      <c r="F95" s="9">
        <f>'August 2016'!D94</f>
        <v>0.65304606240713226</v>
      </c>
      <c r="G95" s="9">
        <f>'September 2016'!D94</f>
        <v>0.51472286374133946</v>
      </c>
      <c r="H95" s="9">
        <f>'October 2016'!D94</f>
        <v>0.5487843384906852</v>
      </c>
      <c r="I95" s="9">
        <f>'November 2016'!D94</f>
        <v>0.6623298033282905</v>
      </c>
      <c r="J95" s="9">
        <f>'December 2016'!D94</f>
        <v>0.60518102372034954</v>
      </c>
    </row>
    <row r="96" spans="1:10" x14ac:dyDescent="0.3">
      <c r="A96" s="8" t="s">
        <v>98</v>
      </c>
      <c r="B96" s="9">
        <f>'April 2016'!D97</f>
        <v>0.74844333748443337</v>
      </c>
      <c r="C96" s="9">
        <f>'May 2016'!D95</f>
        <v>0.66995230524642291</v>
      </c>
      <c r="D96" s="9">
        <f>'June 2016'!D95</f>
        <v>0.68615719336415559</v>
      </c>
      <c r="E96" s="9">
        <f>'July 2016'!D95</f>
        <v>0.65103056147832272</v>
      </c>
      <c r="F96" s="9">
        <f>'August 2016'!D95</f>
        <v>0.59597752144335991</v>
      </c>
      <c r="G96" s="9">
        <f>'September 2016'!D95</f>
        <v>0.54610655737704916</v>
      </c>
      <c r="H96" s="9">
        <f>'October 2016'!D95</f>
        <v>0.57359586830213038</v>
      </c>
      <c r="I96" s="9">
        <f>'November 2016'!D95</f>
        <v>0.57358718646116647</v>
      </c>
      <c r="J96" s="9">
        <f>'December 2016'!D95</f>
        <v>0.54122807017543861</v>
      </c>
    </row>
    <row r="97" spans="1:10" x14ac:dyDescent="0.3">
      <c r="A97" s="8" t="s">
        <v>99</v>
      </c>
      <c r="B97" s="9">
        <f>'April 2016'!D98</f>
        <v>0.63807245386192757</v>
      </c>
      <c r="C97" s="9">
        <f>'May 2016'!D96</f>
        <v>0.54550934297769738</v>
      </c>
      <c r="D97" s="9">
        <f>'June 2016'!D96</f>
        <v>0.48689956331877732</v>
      </c>
      <c r="E97" s="9">
        <f>'July 2016'!D96</f>
        <v>0.48544600938967136</v>
      </c>
      <c r="F97" s="9">
        <f>'August 2016'!D96</f>
        <v>0.45240144603201926</v>
      </c>
      <c r="G97" s="9">
        <f>'September 2016'!D96</f>
        <v>0.514022009229677</v>
      </c>
      <c r="H97" s="9">
        <f>'October 2016'!D96</f>
        <v>0.56918460995411224</v>
      </c>
      <c r="I97" s="9">
        <f>'November 2016'!D96</f>
        <v>0.58678328474246844</v>
      </c>
      <c r="J97" s="9">
        <f>'December 2016'!D96</f>
        <v>0.54825327510917032</v>
      </c>
    </row>
    <row r="98" spans="1:10" x14ac:dyDescent="0.3">
      <c r="A98" s="8" t="s">
        <v>100</v>
      </c>
      <c r="B98" s="9">
        <f>'April 2016'!D99</f>
        <v>0.40031796502384737</v>
      </c>
      <c r="C98" s="9">
        <f>'May 2016'!D97</f>
        <v>0.43256704980842914</v>
      </c>
      <c r="D98" s="9">
        <f>'June 2016'!D97</f>
        <v>0.39226519337016574</v>
      </c>
      <c r="E98" s="9">
        <f>'July 2016'!D97</f>
        <v>0.35496453900709218</v>
      </c>
      <c r="F98" s="9">
        <f>'August 2016'!D97</f>
        <v>0.34928057553956837</v>
      </c>
      <c r="G98" s="9">
        <f>'September 2016'!D97</f>
        <v>0.40757148610551752</v>
      </c>
      <c r="H98" s="9">
        <f>'October 2016'!D97</f>
        <v>0.31914119359534204</v>
      </c>
      <c r="I98" s="9">
        <f>'November 2016'!D97</f>
        <v>0.38316892725030827</v>
      </c>
      <c r="J98" s="9">
        <f>'December 2016'!D97</f>
        <v>0.51054453887315077</v>
      </c>
    </row>
    <row r="99" spans="1:10" x14ac:dyDescent="0.3">
      <c r="A99" s="8" t="s">
        <v>101</v>
      </c>
      <c r="B99" s="9">
        <f>'April 2016'!D100</f>
        <v>0.56713579307721562</v>
      </c>
      <c r="C99" s="9">
        <f>'May 2016'!D98</f>
        <v>0.52006688963210701</v>
      </c>
      <c r="D99" s="9">
        <f>'June 2016'!D98</f>
        <v>0.39449213161659513</v>
      </c>
      <c r="E99" s="9">
        <f>'July 2016'!D98</f>
        <v>0.40683229813664595</v>
      </c>
      <c r="F99" s="9">
        <f>'August 2016'!D98</f>
        <v>0.49663173652694609</v>
      </c>
      <c r="G99" s="9">
        <f>'September 2016'!D98</f>
        <v>0.55649613544350385</v>
      </c>
      <c r="H99" s="9">
        <f>'October 2016'!D98</f>
        <v>0.59220231822971547</v>
      </c>
      <c r="I99" s="9">
        <f>'November 2016'!D98</f>
        <v>0.63842249121436934</v>
      </c>
      <c r="J99" s="9">
        <f>'December 2016'!D98</f>
        <v>0.68256648374841711</v>
      </c>
    </row>
    <row r="100" spans="1:10" x14ac:dyDescent="0.3">
      <c r="A100" s="8" t="s">
        <v>102</v>
      </c>
      <c r="B100" s="9">
        <f>'April 2016'!D101</f>
        <v>0.52867703288299772</v>
      </c>
      <c r="C100" s="9">
        <f>'May 2016'!D99</f>
        <v>0.50189035916824198</v>
      </c>
      <c r="D100" s="9">
        <f>'June 2016'!D99</f>
        <v>0.45010526315789473</v>
      </c>
      <c r="E100" s="9">
        <f>'July 2016'!D99</f>
        <v>0.40453428025129745</v>
      </c>
      <c r="F100" s="9">
        <f>'August 2016'!D99</f>
        <v>0.46365968362548099</v>
      </c>
      <c r="G100" s="9">
        <f>'September 2016'!D99</f>
        <v>0.46259887005649719</v>
      </c>
      <c r="H100" s="9">
        <f>'October 2016'!D99</f>
        <v>0.52709100473435033</v>
      </c>
      <c r="I100" s="9">
        <f>'November 2016'!D99</f>
        <v>0.55375059722885811</v>
      </c>
      <c r="J100" s="9">
        <f>'December 2016'!D99</f>
        <v>0.49645002730748228</v>
      </c>
    </row>
    <row r="101" spans="1:10" x14ac:dyDescent="0.3">
      <c r="A101" s="8" t="s">
        <v>103</v>
      </c>
      <c r="B101" s="9">
        <f>'April 2016'!D102</f>
        <v>0.63430962343096231</v>
      </c>
      <c r="C101" s="9">
        <f>'May 2016'!D100</f>
        <v>0.59408866995073895</v>
      </c>
      <c r="D101" s="9">
        <f>'June 2016'!D100</f>
        <v>0.63151152860802728</v>
      </c>
      <c r="E101" s="9">
        <f>'July 2016'!D100</f>
        <v>0.63376874697629415</v>
      </c>
      <c r="F101" s="9">
        <f>'August 2016'!D100</f>
        <v>0.67468541820873429</v>
      </c>
      <c r="G101" s="9">
        <f>'September 2016'!D100</f>
        <v>0.57839428331231613</v>
      </c>
      <c r="H101" s="9">
        <f>'October 2016'!D100</f>
        <v>0.37236533957845436</v>
      </c>
      <c r="I101" s="9">
        <f>'November 2016'!D100</f>
        <v>0.39711841512832058</v>
      </c>
      <c r="J101" s="9">
        <f>'December 2016'!D100</f>
        <v>0.48158775705404111</v>
      </c>
    </row>
    <row r="102" spans="1:10" x14ac:dyDescent="0.3">
      <c r="A102" s="8" t="s">
        <v>104</v>
      </c>
      <c r="B102" s="9">
        <f>'April 2016'!D103</f>
        <v>0.57608416730818579</v>
      </c>
      <c r="C102" s="9">
        <f>'May 2016'!D101</f>
        <v>0.60411718131433101</v>
      </c>
      <c r="D102" s="9">
        <f>'June 2016'!D101</f>
        <v>0.46480659480025366</v>
      </c>
      <c r="E102" s="9">
        <f>'July 2016'!D101</f>
        <v>0.40278237827095065</v>
      </c>
      <c r="F102" s="9">
        <f>'August 2016'!D101</f>
        <v>0.55604760586769997</v>
      </c>
      <c r="G102" s="9">
        <f>'September 2016'!D101</f>
        <v>0.55333333333333334</v>
      </c>
      <c r="H102" s="9">
        <f>'October 2016'!D101</f>
        <v>0.68690400508582328</v>
      </c>
      <c r="I102" s="9">
        <f>'November 2016'!D101</f>
        <v>0.67106069895769471</v>
      </c>
      <c r="J102" s="9">
        <f>'December 2016'!D101</f>
        <v>0.5975783475783476</v>
      </c>
    </row>
    <row r="103" spans="1:10" x14ac:dyDescent="0.3">
      <c r="A103" s="8" t="s">
        <v>105</v>
      </c>
      <c r="B103" s="9">
        <f>'April 2016'!D104</f>
        <v>0.77862777910590486</v>
      </c>
      <c r="C103" s="9">
        <f>'May 2016'!D102</f>
        <v>0.71025104602510458</v>
      </c>
      <c r="D103" s="9">
        <f>'June 2016'!D102</f>
        <v>0.70071942446043167</v>
      </c>
      <c r="E103" s="9">
        <f>'July 2016'!D102</f>
        <v>0.61676283024597633</v>
      </c>
      <c r="F103" s="9">
        <f>'August 2016'!D102</f>
        <v>0.51276493256262046</v>
      </c>
      <c r="G103" s="9">
        <f>'September 2016'!D102</f>
        <v>0.60890937019969282</v>
      </c>
      <c r="H103" s="9">
        <f>'October 2016'!D102</f>
        <v>0.70051762385999505</v>
      </c>
      <c r="I103" s="9">
        <f>'November 2016'!D102</f>
        <v>0.69864761418729271</v>
      </c>
      <c r="J103" s="9">
        <f>'December 2016'!D102</f>
        <v>0.74175545408422117</v>
      </c>
    </row>
    <row r="104" spans="1:10" x14ac:dyDescent="0.3">
      <c r="A104" s="8" t="s">
        <v>106</v>
      </c>
      <c r="B104" s="9">
        <f>'April 2016'!D105</f>
        <v>0.57160981110797859</v>
      </c>
      <c r="C104" s="9">
        <f>'May 2016'!D103</f>
        <v>0.60676813950051722</v>
      </c>
      <c r="D104" s="9">
        <f>'June 2016'!D103</f>
        <v>0.55712135723081135</v>
      </c>
      <c r="E104" s="9">
        <f>'July 2016'!D103</f>
        <v>0.4976233404359941</v>
      </c>
      <c r="F104" s="9">
        <f>'August 2016'!D103</f>
        <v>0.46336685385921378</v>
      </c>
      <c r="G104" s="9">
        <f>'September 2016'!D103</f>
        <v>0.41785272277227725</v>
      </c>
      <c r="H104" s="9">
        <f>'October 2016'!D103</f>
        <v>0.44346753046429122</v>
      </c>
      <c r="I104" s="9">
        <f>'November 2016'!D103</f>
        <v>0.46687258687258687</v>
      </c>
      <c r="J104" s="9">
        <f>'December 2016'!D103</f>
        <v>0.51155666945140632</v>
      </c>
    </row>
    <row r="105" spans="1:10" x14ac:dyDescent="0.3">
      <c r="A105" s="8" t="s">
        <v>107</v>
      </c>
      <c r="B105" s="9">
        <f>'April 2016'!D106</f>
        <v>0.35696202531645571</v>
      </c>
      <c r="C105" s="9">
        <f>'May 2016'!D104</f>
        <v>0.60616438356164382</v>
      </c>
      <c r="D105" s="9">
        <f>'June 2016'!D104</f>
        <v>0.55683269476372921</v>
      </c>
      <c r="E105" s="9">
        <f>'July 2016'!D104</f>
        <v>0.12355212355212356</v>
      </c>
      <c r="F105" s="9">
        <f>'August 2016'!D104</f>
        <v>0.45901639344262296</v>
      </c>
      <c r="G105" s="9">
        <f>'September 2016'!D104</f>
        <v>0.55324675324675321</v>
      </c>
      <c r="H105" s="9">
        <f>'October 2016'!D104</f>
        <v>0.58865248226950351</v>
      </c>
      <c r="I105" s="9">
        <f>'November 2016'!D104</f>
        <v>0.48993288590604028</v>
      </c>
      <c r="J105" s="9">
        <f>'December 2016'!D104</f>
        <v>0.59362549800796816</v>
      </c>
    </row>
    <row r="106" spans="1:10" x14ac:dyDescent="0.3">
      <c r="A106" s="8" t="s">
        <v>108</v>
      </c>
      <c r="B106" s="9">
        <f>'April 2016'!D107</f>
        <v>0.63473298002445988</v>
      </c>
      <c r="C106" s="9">
        <f>'May 2016'!D105</f>
        <v>0.61825516893595567</v>
      </c>
      <c r="D106" s="9">
        <f>'June 2016'!D105</f>
        <v>0.58308668076109937</v>
      </c>
      <c r="E106" s="9">
        <f>'July 2016'!D105</f>
        <v>0.50742857142857145</v>
      </c>
      <c r="F106" s="9">
        <f>'August 2016'!D105</f>
        <v>0.64444444444444449</v>
      </c>
      <c r="G106" s="9">
        <f>'September 2016'!D105</f>
        <v>0.60411311053984573</v>
      </c>
      <c r="H106" s="9">
        <f>'October 2016'!D105</f>
        <v>0.61602209944751385</v>
      </c>
      <c r="I106" s="9">
        <f>'November 2016'!D105</f>
        <v>0.63720724701723375</v>
      </c>
      <c r="J106" s="9">
        <f>'December 2016'!D105</f>
        <v>0.63349199480744267</v>
      </c>
    </row>
    <row r="107" spans="1:10" x14ac:dyDescent="0.3">
      <c r="A107" s="8" t="s">
        <v>109</v>
      </c>
      <c r="B107" s="9">
        <f>'April 2016'!D108</f>
        <v>0.51256281407035176</v>
      </c>
      <c r="C107" s="9">
        <f>'May 2016'!D106</f>
        <v>0.4899543378995434</v>
      </c>
      <c r="D107" s="9">
        <f>'June 2016'!D106</f>
        <v>0.44139046079223931</v>
      </c>
      <c r="E107" s="9">
        <f>'July 2016'!D106</f>
        <v>0.35872654917566799</v>
      </c>
      <c r="F107" s="9">
        <f>'August 2016'!D106</f>
        <v>0.42775041050903118</v>
      </c>
      <c r="G107" s="9">
        <f>'September 2016'!D106</f>
        <v>0.49392318911035488</v>
      </c>
      <c r="H107" s="9">
        <f>'October 2016'!D106</f>
        <v>0.58857417186749883</v>
      </c>
      <c r="I107" s="9">
        <f>'November 2016'!D106</f>
        <v>0.54357682619647352</v>
      </c>
      <c r="J107" s="9">
        <f>'December 2016'!D106</f>
        <v>0.48006379585326953</v>
      </c>
    </row>
    <row r="108" spans="1:10" x14ac:dyDescent="0.3">
      <c r="A108" s="8" t="s">
        <v>110</v>
      </c>
      <c r="B108" s="9">
        <f>'April 2016'!D109</f>
        <v>0.50359616409163555</v>
      </c>
      <c r="C108" s="9">
        <f>'May 2016'!D107</f>
        <v>0.50272952853598019</v>
      </c>
      <c r="D108" s="9">
        <f>'June 2016'!D107</f>
        <v>0.5016921461080639</v>
      </c>
      <c r="E108" s="9">
        <f>'July 2016'!D107</f>
        <v>0.47583753335309814</v>
      </c>
      <c r="F108" s="9">
        <f>'August 2016'!D107</f>
        <v>0.51364119522853435</v>
      </c>
      <c r="G108" s="9">
        <f>'September 2016'!D107</f>
        <v>0.50829487339403767</v>
      </c>
      <c r="H108" s="9">
        <f>'October 2016'!D107</f>
        <v>0.55517536355859709</v>
      </c>
      <c r="I108" s="9">
        <f>'November 2016'!D107</f>
        <v>0.57209815274331399</v>
      </c>
      <c r="J108" s="9">
        <f>'December 2016'!D107</f>
        <v>0.60046969029795982</v>
      </c>
    </row>
    <row r="109" spans="1:10" x14ac:dyDescent="0.3">
      <c r="A109" s="8" t="s">
        <v>111</v>
      </c>
      <c r="B109" s="9">
        <f>'April 2016'!D110</f>
        <v>0.47317073170731705</v>
      </c>
      <c r="C109" s="9">
        <f>'May 2016'!D108</f>
        <v>0.52320675105485237</v>
      </c>
      <c r="D109" s="9">
        <f>'June 2016'!D108</f>
        <v>0.57131214343928283</v>
      </c>
      <c r="E109" s="9">
        <f>'July 2016'!D108</f>
        <v>0.57039055404178018</v>
      </c>
      <c r="F109" s="9">
        <f>'August 2016'!D108</f>
        <v>0.48748043818466352</v>
      </c>
      <c r="G109" s="9">
        <f>'September 2016'!D108</f>
        <v>0.60254491017964074</v>
      </c>
      <c r="H109" s="9">
        <f>'October 2016'!D108</f>
        <v>0.64302600472813243</v>
      </c>
      <c r="I109" s="9">
        <f>'November 2016'!D108</f>
        <v>0.58576512455516017</v>
      </c>
      <c r="J109" s="9">
        <f>'December 2016'!D108</f>
        <v>0.5879396984924623</v>
      </c>
    </row>
    <row r="110" spans="1:10" x14ac:dyDescent="0.3">
      <c r="A110" s="8" t="s">
        <v>112</v>
      </c>
      <c r="B110" s="9">
        <f>'April 2016'!D111</f>
        <v>0.39770867430441897</v>
      </c>
      <c r="C110" s="9">
        <f>'May 2016'!D109</f>
        <v>0.43015170670037928</v>
      </c>
      <c r="D110" s="9">
        <f>'June 2016'!D109</f>
        <v>0.38930976430976433</v>
      </c>
      <c r="E110" s="9">
        <f>'July 2016'!D109</f>
        <v>0.33329183266932272</v>
      </c>
      <c r="F110" s="9">
        <f>'August 2016'!D109</f>
        <v>0.35806207418622255</v>
      </c>
      <c r="G110" s="9">
        <f>'September 2016'!D109</f>
        <v>0.41817519134977527</v>
      </c>
      <c r="H110" s="9">
        <f>'October 2016'!D109</f>
        <v>0.40492636517659325</v>
      </c>
      <c r="I110" s="9">
        <f>'November 2016'!D109</f>
        <v>0.4048512128032008</v>
      </c>
      <c r="J110" s="9">
        <f>'December 2016'!D109</f>
        <v>0.38947224873857905</v>
      </c>
    </row>
    <row r="111" spans="1:10" x14ac:dyDescent="0.3">
      <c r="A111" s="8" t="s">
        <v>113</v>
      </c>
      <c r="B111" s="9">
        <f>'April 2016'!D112</f>
        <v>0.63183874948580832</v>
      </c>
      <c r="C111" s="9">
        <f>'May 2016'!D110</f>
        <v>0.58645884072089627</v>
      </c>
      <c r="D111" s="9">
        <f>'June 2016'!D110</f>
        <v>0.66271909047844624</v>
      </c>
      <c r="E111" s="9">
        <f>'July 2016'!D110</f>
        <v>0.47143716175586292</v>
      </c>
      <c r="F111" s="9">
        <f>'August 2016'!D110</f>
        <v>0.55965500718735028</v>
      </c>
      <c r="G111" s="9">
        <f>'September 2016'!D110</f>
        <v>0.58079409048938135</v>
      </c>
      <c r="H111" s="9">
        <f>'October 2016'!D110</f>
        <v>0.63343905754417762</v>
      </c>
      <c r="I111" s="9">
        <f>'November 2016'!D110</f>
        <v>0.65715667311411996</v>
      </c>
      <c r="J111" s="9">
        <f>'December 2016'!D110</f>
        <v>0.62997118155619591</v>
      </c>
    </row>
    <row r="112" spans="1:10" x14ac:dyDescent="0.3">
      <c r="A112" s="45" t="s">
        <v>114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x14ac:dyDescent="0.3">
      <c r="A113" s="17" t="s">
        <v>0</v>
      </c>
      <c r="B113" s="18" t="s">
        <v>161</v>
      </c>
      <c r="C113" s="18" t="s">
        <v>148</v>
      </c>
      <c r="D113" s="18" t="s">
        <v>150</v>
      </c>
      <c r="E113" s="18" t="s">
        <v>152</v>
      </c>
      <c r="F113" s="18" t="s">
        <v>154</v>
      </c>
      <c r="G113" s="18" t="s">
        <v>155</v>
      </c>
      <c r="H113" s="18" t="s">
        <v>157</v>
      </c>
      <c r="I113" s="18" t="s">
        <v>158</v>
      </c>
      <c r="J113" s="18" t="s">
        <v>159</v>
      </c>
    </row>
    <row r="114" spans="1:10" x14ac:dyDescent="0.3">
      <c r="A114" s="8" t="s">
        <v>115</v>
      </c>
      <c r="B114" s="9">
        <f>'April 2016'!D114</f>
        <v>0.8369795342272407</v>
      </c>
      <c r="C114" s="9">
        <f>'May 2016'!D112</f>
        <v>0.81107011070110702</v>
      </c>
      <c r="D114" s="9">
        <f>'June 2016'!D112</f>
        <v>0.73786739576213256</v>
      </c>
      <c r="E114" s="9">
        <f>'July 2016'!D112</f>
        <v>0.63996827914353682</v>
      </c>
      <c r="F114" s="9">
        <f>'August 2016'!D112</f>
        <v>0.62395283896990383</v>
      </c>
      <c r="G114" s="9">
        <f>'September 2016'!D112</f>
        <v>0.61724875267284396</v>
      </c>
      <c r="H114" s="9">
        <f>'October 2016'!D112</f>
        <v>0.70676955454226587</v>
      </c>
      <c r="I114" s="9">
        <f>'November 2016'!D112</f>
        <v>0.59773095623987038</v>
      </c>
      <c r="J114" s="9">
        <f>'December 2016'!D112</f>
        <v>0.74329501915708818</v>
      </c>
    </row>
    <row r="115" spans="1:10" x14ac:dyDescent="0.3">
      <c r="A115" s="8" t="s">
        <v>116</v>
      </c>
      <c r="B115" s="9">
        <f>'April 2016'!D115</f>
        <v>0.52688904016337645</v>
      </c>
      <c r="C115" s="9">
        <f>'May 2016'!D113</f>
        <v>0.60325350203343875</v>
      </c>
      <c r="D115" s="9">
        <f>'June 2016'!D113</f>
        <v>0.61804511278195484</v>
      </c>
      <c r="E115" s="9">
        <f>'July 2016'!D113</f>
        <v>0.41212352268394969</v>
      </c>
      <c r="F115" s="9">
        <f>'August 2016'!D113</f>
        <v>0.52282410225197806</v>
      </c>
      <c r="G115" s="9">
        <f>'September 2016'!D113</f>
        <v>0.48496861579121242</v>
      </c>
      <c r="H115" s="9">
        <f>'October 2016'!D113</f>
        <v>0.47368421052631576</v>
      </c>
      <c r="I115" s="9">
        <f>'November 2016'!D113</f>
        <v>0.54110105580693812</v>
      </c>
      <c r="J115" s="9">
        <f>'December 2016'!D113</f>
        <v>0.59406465288818233</v>
      </c>
    </row>
    <row r="116" spans="1:10" x14ac:dyDescent="0.3">
      <c r="A116" s="8" t="s">
        <v>117</v>
      </c>
      <c r="B116" s="9">
        <f>'April 2016'!D116</f>
        <v>0.66330063473744949</v>
      </c>
      <c r="C116" s="9">
        <f>'May 2016'!D114</f>
        <v>0.65975873801422824</v>
      </c>
      <c r="D116" s="9">
        <f>'June 2016'!D114</f>
        <v>0.49764225086450803</v>
      </c>
      <c r="E116" s="9">
        <f>'July 2016'!D114</f>
        <v>0.47337883959044369</v>
      </c>
      <c r="F116" s="9">
        <f>'August 2016'!D114</f>
        <v>0.49649973074851911</v>
      </c>
      <c r="G116" s="9">
        <f>'September 2016'!D114</f>
        <v>0.53974514563106801</v>
      </c>
      <c r="H116" s="9">
        <f>'October 2016'!D114</f>
        <v>0.55540355677154585</v>
      </c>
      <c r="I116" s="9">
        <f>'November 2016'!D114</f>
        <v>0.56070239176506209</v>
      </c>
      <c r="J116" s="9">
        <f>'December 2016'!D114</f>
        <v>0.55640188610808849</v>
      </c>
    </row>
    <row r="117" spans="1:10" x14ac:dyDescent="0.3">
      <c r="A117" s="8" t="s">
        <v>118</v>
      </c>
      <c r="B117" s="9">
        <f>'April 2016'!D117</f>
        <v>0.59554730983302406</v>
      </c>
      <c r="C117" s="9">
        <f>'May 2016'!D115</f>
        <v>0.55204153882464002</v>
      </c>
      <c r="D117" s="9">
        <f>'June 2016'!D115</f>
        <v>0.5202117420596728</v>
      </c>
      <c r="E117" s="9">
        <f>'July 2016'!D115</f>
        <v>0.54175531914893615</v>
      </c>
      <c r="F117" s="9">
        <f>'August 2016'!D115</f>
        <v>0.56330868761552677</v>
      </c>
      <c r="G117" s="9">
        <f>'September 2016'!D115</f>
        <v>0.58030817445808303</v>
      </c>
      <c r="H117" s="9">
        <f>'October 2016'!D115</f>
        <v>0.62196587358807975</v>
      </c>
      <c r="I117" s="9">
        <f>'November 2016'!D115</f>
        <v>0.6763234132209639</v>
      </c>
      <c r="J117" s="9">
        <f>'December 2016'!D115</f>
        <v>0.65644016227180524</v>
      </c>
    </row>
    <row r="118" spans="1:10" x14ac:dyDescent="0.3">
      <c r="A118" s="8" t="s">
        <v>119</v>
      </c>
      <c r="B118" s="9">
        <f>'April 2016'!D118</f>
        <v>0.75166719593521758</v>
      </c>
      <c r="C118" s="9">
        <f>'May 2016'!D116</f>
        <v>0.74440677966101698</v>
      </c>
      <c r="D118" s="9">
        <f>'June 2016'!D116</f>
        <v>0.74860335195530725</v>
      </c>
      <c r="E118" s="9">
        <f>'July 2016'!D116</f>
        <v>0.77194787379972563</v>
      </c>
      <c r="F118" s="9">
        <f>'August 2016'!D116</f>
        <v>0.68516805427073701</v>
      </c>
      <c r="G118" s="9">
        <f>'September 2016'!D116</f>
        <v>0.72467858262778295</v>
      </c>
      <c r="H118" s="9">
        <f>'October 2016'!D116</f>
        <v>0.65817139216310927</v>
      </c>
      <c r="I118" s="9">
        <f>'November 2016'!D116</f>
        <v>0.72812097812097809</v>
      </c>
      <c r="J118" s="9">
        <f>'December 2016'!D116</f>
        <v>0.65891207663359563</v>
      </c>
    </row>
    <row r="119" spans="1:10" x14ac:dyDescent="0.3">
      <c r="A119" s="8" t="s">
        <v>120</v>
      </c>
      <c r="B119" s="9">
        <f>'April 2016'!D119</f>
        <v>0.7364411943936624</v>
      </c>
      <c r="C119" s="9">
        <f>'May 2016'!D117</f>
        <v>0.71093075461923672</v>
      </c>
      <c r="D119" s="9">
        <f>'June 2016'!D117</f>
        <v>0.71930134086097386</v>
      </c>
      <c r="E119" s="9">
        <f>'July 2016'!D117</f>
        <v>0.6367824918410443</v>
      </c>
      <c r="F119" s="9">
        <f>'August 2016'!D117</f>
        <v>0.60479975066230329</v>
      </c>
      <c r="G119" s="9">
        <f>'September 2016'!D117</f>
        <v>0.68449559918754233</v>
      </c>
      <c r="H119" s="9">
        <f>'October 2016'!D117</f>
        <v>0.57123555021768502</v>
      </c>
      <c r="I119" s="9">
        <f>'November 2016'!D117</f>
        <v>0.66990942636699091</v>
      </c>
      <c r="J119" s="9">
        <f>'December 2016'!D117</f>
        <v>0.66832076220722514</v>
      </c>
    </row>
    <row r="120" spans="1:10" x14ac:dyDescent="0.3">
      <c r="A120" s="8" t="s">
        <v>121</v>
      </c>
      <c r="B120" s="9">
        <f>'April 2016'!D120</f>
        <v>0.72176883659138358</v>
      </c>
      <c r="C120" s="9">
        <f>'May 2016'!D118</f>
        <v>0.73055555555555551</v>
      </c>
      <c r="D120" s="9">
        <f>'June 2016'!D118</f>
        <v>0.74708818635607321</v>
      </c>
      <c r="E120" s="9">
        <f>'July 2016'!D118</f>
        <v>0.75196486361534909</v>
      </c>
      <c r="F120" s="9">
        <f>'August 2016'!D118</f>
        <v>0.72436604189636167</v>
      </c>
      <c r="G120" s="9">
        <f>'September 2016'!D118</f>
        <v>0.68206278026905831</v>
      </c>
      <c r="H120" s="9">
        <f>'October 2016'!D118</f>
        <v>0.72280419016921837</v>
      </c>
      <c r="I120" s="9">
        <f>'November 2016'!D118</f>
        <v>0.71446028513238291</v>
      </c>
      <c r="J120" s="9">
        <f>'December 2016'!D118</f>
        <v>0.70602049530315969</v>
      </c>
    </row>
    <row r="121" spans="1:10" x14ac:dyDescent="0.3">
      <c r="A121" s="8" t="s">
        <v>122</v>
      </c>
      <c r="B121" s="9">
        <f>'April 2016'!D121</f>
        <v>0.70772865339183255</v>
      </c>
      <c r="C121" s="9">
        <f>'May 2016'!D119</f>
        <v>0.6858363457114689</v>
      </c>
      <c r="D121" s="9">
        <f>'June 2016'!D119</f>
        <v>0.64763281532345496</v>
      </c>
      <c r="E121" s="9">
        <f>'July 2016'!D119</f>
        <v>0.64359464627151053</v>
      </c>
      <c r="F121" s="9">
        <f>'August 2016'!D119</f>
        <v>0.56325023084025849</v>
      </c>
      <c r="G121" s="9">
        <f>'September 2016'!D119</f>
        <v>0.62759067357512954</v>
      </c>
      <c r="H121" s="9">
        <f>'October 2016'!D119</f>
        <v>0.67887788778877889</v>
      </c>
      <c r="I121" s="9">
        <f>'November 2016'!D119</f>
        <v>0.64254895453036842</v>
      </c>
      <c r="J121" s="9">
        <f>'December 2016'!D119</f>
        <v>0.59597523219814241</v>
      </c>
    </row>
    <row r="122" spans="1:10" x14ac:dyDescent="0.3">
      <c r="A122" s="8" t="s">
        <v>123</v>
      </c>
      <c r="B122" s="9">
        <f>'April 2016'!D122</f>
        <v>0.64626736111111116</v>
      </c>
      <c r="C122" s="9">
        <f>'May 2016'!D120</f>
        <v>0.67011300793459971</v>
      </c>
      <c r="D122" s="9">
        <f>'June 2016'!D120</f>
        <v>0.64378046196228011</v>
      </c>
      <c r="E122" s="9">
        <f>'July 2016'!D120</f>
        <v>0.61085355876738479</v>
      </c>
      <c r="F122" s="9">
        <f>'August 2016'!D120</f>
        <v>0.57249829816201503</v>
      </c>
      <c r="G122" s="9">
        <f>'September 2016'!D120</f>
        <v>0.61844161643223938</v>
      </c>
      <c r="H122" s="9">
        <f>'October 2016'!D120</f>
        <v>0.58072916666666663</v>
      </c>
      <c r="I122" s="9">
        <f>'November 2016'!D120</f>
        <v>0.56945572705117786</v>
      </c>
      <c r="J122" s="9">
        <f>'December 2016'!D120</f>
        <v>0.54541074439894</v>
      </c>
    </row>
    <row r="123" spans="1:10" x14ac:dyDescent="0.3">
      <c r="A123" s="8" t="s">
        <v>124</v>
      </c>
      <c r="B123" s="9">
        <f>'April 2016'!D123</f>
        <v>0.65435356200527706</v>
      </c>
      <c r="C123" s="9">
        <f>'May 2016'!D121</f>
        <v>0.64691358024691359</v>
      </c>
      <c r="D123" s="9">
        <f>'June 2016'!D121</f>
        <v>0.64323843416370108</v>
      </c>
      <c r="E123" s="9">
        <f>'July 2016'!D121</f>
        <v>0.64895330112721417</v>
      </c>
      <c r="F123" s="9">
        <f>'August 2016'!D121</f>
        <v>0.61481870730425647</v>
      </c>
      <c r="G123" s="9">
        <f>'September 2016'!D121</f>
        <v>0.69425287356321841</v>
      </c>
      <c r="H123" s="9">
        <f>'October 2016'!D121</f>
        <v>0.72588297311544547</v>
      </c>
      <c r="I123" s="9">
        <f>'November 2016'!D121</f>
        <v>0.73154056517775756</v>
      </c>
      <c r="J123" s="9">
        <f>'December 2016'!D121</f>
        <v>0.77799227799227799</v>
      </c>
    </row>
    <row r="124" spans="1:10" x14ac:dyDescent="0.3">
      <c r="A124" s="8" t="s">
        <v>125</v>
      </c>
      <c r="B124" s="9">
        <f>'April 2016'!D124</f>
        <v>0.58120028922631961</v>
      </c>
      <c r="C124" s="9">
        <f>'May 2016'!D122</f>
        <v>0.59336799213151614</v>
      </c>
      <c r="D124" s="9">
        <f>'June 2016'!D122</f>
        <v>0.52515355367066396</v>
      </c>
      <c r="E124" s="9">
        <f>'July 2016'!D122</f>
        <v>0.48081795150199058</v>
      </c>
      <c r="F124" s="9">
        <f>'August 2016'!D122</f>
        <v>0.50447588795841758</v>
      </c>
      <c r="G124" s="9">
        <f>'September 2016'!D122</f>
        <v>0.55289304500292225</v>
      </c>
      <c r="H124" s="9">
        <f>'October 2016'!D122</f>
        <v>0.57453416149068326</v>
      </c>
      <c r="I124" s="9">
        <f>'November 2016'!D122</f>
        <v>0.57906626506024095</v>
      </c>
      <c r="J124" s="9">
        <f>'December 2016'!D122</f>
        <v>0.61459322570433683</v>
      </c>
    </row>
    <row r="125" spans="1:10" x14ac:dyDescent="0.3">
      <c r="A125" s="8" t="s">
        <v>126</v>
      </c>
      <c r="B125" s="9">
        <f>'April 2016'!D125</f>
        <v>0.57823362801476264</v>
      </c>
      <c r="C125" s="9">
        <f>'May 2016'!D123</f>
        <v>0.54373785059705637</v>
      </c>
      <c r="D125" s="9">
        <f>'June 2016'!D123</f>
        <v>0.50298137785524266</v>
      </c>
      <c r="E125" s="9">
        <f>'July 2016'!D123</f>
        <v>0.53704096794735723</v>
      </c>
      <c r="F125" s="9">
        <f>'August 2016'!D123</f>
        <v>0.54000692760651192</v>
      </c>
      <c r="G125" s="9">
        <f>'September 2016'!D123</f>
        <v>0.55174674534045143</v>
      </c>
      <c r="H125" s="9">
        <f>'October 2016'!D123</f>
        <v>0.54086071263304025</v>
      </c>
      <c r="I125" s="9">
        <f>'November 2016'!D123</f>
        <v>0.52751083474656113</v>
      </c>
      <c r="J125" s="9">
        <f>'December 2016'!D123</f>
        <v>0.53148959474260682</v>
      </c>
    </row>
    <row r="126" spans="1:10" x14ac:dyDescent="0.3">
      <c r="A126" s="8" t="s">
        <v>127</v>
      </c>
      <c r="B126" s="9">
        <f>'April 2016'!D126</f>
        <v>0.53593990097319444</v>
      </c>
      <c r="C126" s="9">
        <f>'May 2016'!D124</f>
        <v>0.51290536068828585</v>
      </c>
      <c r="D126" s="9">
        <f>'June 2016'!D124</f>
        <v>0.44390395363278823</v>
      </c>
      <c r="E126" s="9">
        <f>'July 2016'!D124</f>
        <v>0.43072546230440967</v>
      </c>
      <c r="F126" s="9">
        <f>'August 2016'!D124</f>
        <v>0.43116625310173695</v>
      </c>
      <c r="G126" s="9">
        <f>'September 2016'!D124</f>
        <v>0.44123023981073234</v>
      </c>
      <c r="H126" s="9">
        <f>'October 2016'!D124</f>
        <v>0.46687196715192236</v>
      </c>
      <c r="I126" s="9">
        <f>'November 2016'!D124</f>
        <v>0.4870974000776096</v>
      </c>
      <c r="J126" s="9">
        <f>'December 2016'!D124</f>
        <v>0.49780087964814074</v>
      </c>
    </row>
    <row r="127" spans="1:10" x14ac:dyDescent="0.3">
      <c r="A127" s="8" t="s">
        <v>128</v>
      </c>
      <c r="B127" s="9">
        <f>'April 2016'!D127</f>
        <v>0.65781710914454272</v>
      </c>
      <c r="C127" s="9">
        <f>'May 2016'!D125</f>
        <v>0.63880126182965302</v>
      </c>
      <c r="D127" s="9">
        <f>'June 2016'!D125</f>
        <v>0.58115468409586057</v>
      </c>
      <c r="E127" s="9">
        <f>'July 2016'!D125</f>
        <v>0.49126344086021506</v>
      </c>
      <c r="F127" s="9">
        <f>'August 2016'!D125</f>
        <v>0.48288770053475938</v>
      </c>
      <c r="G127" s="9">
        <f>'September 2016'!D125</f>
        <v>0.54267744833782572</v>
      </c>
      <c r="H127" s="9">
        <f>'October 2016'!D125</f>
        <v>0.61678677405680371</v>
      </c>
      <c r="I127" s="9">
        <f>'November 2016'!D125</f>
        <v>0.58359621451104104</v>
      </c>
      <c r="J127" s="9">
        <f>'December 2016'!D125</f>
        <v>0.60671342685370744</v>
      </c>
    </row>
    <row r="128" spans="1:10" x14ac:dyDescent="0.3">
      <c r="A128" s="8" t="s">
        <v>129</v>
      </c>
      <c r="B128" s="9">
        <f>'April 2016'!D128</f>
        <v>0.71102661596958172</v>
      </c>
      <c r="C128" s="9">
        <f>'May 2016'!D126</f>
        <v>0.7961538461538461</v>
      </c>
      <c r="D128" s="9">
        <f>'June 2016'!D126</f>
        <v>0.75862068965517238</v>
      </c>
      <c r="E128" s="9">
        <f>'July 2016'!D126</f>
        <v>0.63740458015267176</v>
      </c>
      <c r="F128" s="9">
        <f>'August 2016'!D126</f>
        <v>0.73417721518987344</v>
      </c>
      <c r="G128" s="9">
        <f>'September 2016'!D126</f>
        <v>0.80645161290322576</v>
      </c>
      <c r="H128" s="9">
        <f>'October 2016'!D126</f>
        <v>0.5</v>
      </c>
      <c r="I128" s="9">
        <f>'November 2016'!D126</f>
        <v>0.62132352941176472</v>
      </c>
      <c r="J128" s="9">
        <f>'December 2016'!D126</f>
        <v>0.61382113821138207</v>
      </c>
    </row>
    <row r="129" spans="1:10" x14ac:dyDescent="0.3">
      <c r="A129" s="8" t="s">
        <v>130</v>
      </c>
      <c r="B129" s="9">
        <f>'April 2016'!D129</f>
        <v>0.61415061295971984</v>
      </c>
      <c r="C129" s="9">
        <f>'May 2016'!D127</f>
        <v>0.61204837839919879</v>
      </c>
      <c r="D129" s="9">
        <f>'June 2016'!D127</f>
        <v>0.61052014406566713</v>
      </c>
      <c r="E129" s="9">
        <f>'July 2016'!D127</f>
        <v>0.58354798504362282</v>
      </c>
      <c r="F129" s="9">
        <f>'August 2016'!D127</f>
        <v>0.57488463152006708</v>
      </c>
      <c r="G129" s="9">
        <f>'September 2016'!D127</f>
        <v>0.60189908184885821</v>
      </c>
      <c r="H129" s="9">
        <f>'October 2016'!D127</f>
        <v>0.59811105683113497</v>
      </c>
      <c r="I129" s="9">
        <f>'November 2016'!D127</f>
        <v>0.6033488223041179</v>
      </c>
      <c r="J129" s="9">
        <f>'December 2016'!D127</f>
        <v>0.60809069827364082</v>
      </c>
    </row>
    <row r="130" spans="1:10" x14ac:dyDescent="0.3">
      <c r="A130" s="8" t="s">
        <v>131</v>
      </c>
      <c r="B130" s="9">
        <f>'April 2016'!D130</f>
        <v>0.53198294243070365</v>
      </c>
      <c r="C130" s="9">
        <f>'May 2016'!D128</f>
        <v>0.50785854616895876</v>
      </c>
      <c r="D130" s="9">
        <f>'June 2016'!D128</f>
        <v>0.54545454545454541</v>
      </c>
      <c r="E130" s="9">
        <f>'July 2016'!D128</f>
        <v>0.56820365033621523</v>
      </c>
      <c r="F130" s="9">
        <f>'August 2016'!D128</f>
        <v>0.51268230818008875</v>
      </c>
      <c r="G130" s="9">
        <f>'September 2016'!D128</f>
        <v>0.54679016288725646</v>
      </c>
      <c r="H130" s="9">
        <f>'October 2016'!D128</f>
        <v>0.63683904706565952</v>
      </c>
      <c r="I130" s="9">
        <f>'November 2016'!D128</f>
        <v>0.62231352718078381</v>
      </c>
      <c r="J130" s="9">
        <f>'December 2016'!D128</f>
        <v>0.59632731958762886</v>
      </c>
    </row>
    <row r="131" spans="1:10" x14ac:dyDescent="0.3">
      <c r="A131" s="8" t="s">
        <v>132</v>
      </c>
      <c r="B131" s="9">
        <f>'April 2016'!D131</f>
        <v>0.66293103448275859</v>
      </c>
      <c r="C131" s="9">
        <f>'May 2016'!D129</f>
        <v>0.72082166199813258</v>
      </c>
      <c r="D131" s="9">
        <f>'June 2016'!D129</f>
        <v>0.67513812154696129</v>
      </c>
      <c r="E131" s="9">
        <f>'July 2016'!D129</f>
        <v>0.74496644295302017</v>
      </c>
      <c r="F131" s="9">
        <f>'August 2016'!D129</f>
        <v>0.69533169533169537</v>
      </c>
      <c r="G131" s="9">
        <f>'September 2016'!D129</f>
        <v>0.73091247672253257</v>
      </c>
      <c r="H131" s="9">
        <f>'October 2016'!D129</f>
        <v>0.72201834862385317</v>
      </c>
      <c r="I131" s="9">
        <f>'November 2016'!D129</f>
        <v>0.70356472795497182</v>
      </c>
      <c r="J131" s="9">
        <f>'December 2016'!D129</f>
        <v>0.67836257309941517</v>
      </c>
    </row>
    <row r="132" spans="1:10" x14ac:dyDescent="0.3">
      <c r="A132" s="8" t="s">
        <v>133</v>
      </c>
      <c r="B132" s="9">
        <f>'April 2016'!D132</f>
        <v>0.70213326310244928</v>
      </c>
      <c r="C132" s="9">
        <f>'May 2016'!D130</f>
        <v>0.69205548549810847</v>
      </c>
      <c r="D132" s="9">
        <f>'June 2016'!D130</f>
        <v>0.60948253887331127</v>
      </c>
      <c r="E132" s="9">
        <f>'July 2016'!D130</f>
        <v>0.59285004965243293</v>
      </c>
      <c r="F132" s="9">
        <f>'August 2016'!D130</f>
        <v>0.62761928805857103</v>
      </c>
      <c r="G132" s="9">
        <f>'September 2016'!D130</f>
        <v>0.64595767769940315</v>
      </c>
      <c r="H132" s="9">
        <f>'October 2016'!D130</f>
        <v>0.63458064516129031</v>
      </c>
      <c r="I132" s="9">
        <f>'November 2016'!D130</f>
        <v>0.63100544824170379</v>
      </c>
      <c r="J132" s="9">
        <f>'December 2016'!D130</f>
        <v>0.62592288761279735</v>
      </c>
    </row>
    <row r="133" spans="1:10" x14ac:dyDescent="0.3">
      <c r="A133" s="8" t="s">
        <v>134</v>
      </c>
      <c r="B133" s="9">
        <f>'April 2016'!D133</f>
        <v>0.50238134340614227</v>
      </c>
      <c r="C133" s="9">
        <f>'May 2016'!D131</f>
        <v>0.48876798876798877</v>
      </c>
      <c r="D133" s="9">
        <f>'June 2016'!D131</f>
        <v>0.42231007218975591</v>
      </c>
      <c r="E133" s="9">
        <f>'July 2016'!D131</f>
        <v>0.41496328636634255</v>
      </c>
      <c r="F133" s="9">
        <f>'August 2016'!D131</f>
        <v>0.42565947242206237</v>
      </c>
      <c r="G133" s="9">
        <f>'September 2016'!D131</f>
        <v>0.41815833179553424</v>
      </c>
      <c r="H133" s="9">
        <f>'October 2016'!D131</f>
        <v>0.44848901098901101</v>
      </c>
      <c r="I133" s="9">
        <f>'November 2016'!D131</f>
        <v>0.45575567736883321</v>
      </c>
      <c r="J133" s="9">
        <f>'December 2016'!D131</f>
        <v>0.43755939935373506</v>
      </c>
    </row>
    <row r="134" spans="1:10" x14ac:dyDescent="0.3">
      <c r="A134" s="8" t="s">
        <v>135</v>
      </c>
      <c r="B134" s="9">
        <f>'April 2016'!D134</f>
        <v>0.68680679438454972</v>
      </c>
      <c r="C134" s="9">
        <f>'May 2016'!D132</f>
        <v>0.66934948556256224</v>
      </c>
      <c r="D134" s="9">
        <f>'June 2016'!D132</f>
        <v>0.6429327902240326</v>
      </c>
      <c r="E134" s="9">
        <f>'July 2016'!D132</f>
        <v>0.59786671528854041</v>
      </c>
      <c r="F134" s="9">
        <f>'August 2016'!D132</f>
        <v>0.61540244090838869</v>
      </c>
      <c r="G134" s="9">
        <f>'September 2016'!D132</f>
        <v>0.58742331288343563</v>
      </c>
      <c r="H134" s="9">
        <f>'October 2016'!D132</f>
        <v>0.614218009478673</v>
      </c>
      <c r="I134" s="9">
        <f>'November 2016'!D132</f>
        <v>0.60044559970293354</v>
      </c>
      <c r="J134" s="9">
        <f>'December 2016'!D132</f>
        <v>0.59728461615254069</v>
      </c>
    </row>
    <row r="135" spans="1:10" x14ac:dyDescent="0.3">
      <c r="A135" s="8" t="s">
        <v>136</v>
      </c>
      <c r="B135" s="9">
        <f>'April 2016'!D135</f>
        <v>0.75951086956521741</v>
      </c>
      <c r="C135" s="9">
        <f>'May 2016'!D133</f>
        <v>0.70151306740027508</v>
      </c>
      <c r="D135" s="9">
        <f>'June 2016'!D133</f>
        <v>0.78808705612829322</v>
      </c>
      <c r="E135" s="9">
        <f>'July 2016'!D133</f>
        <v>0.60992907801418439</v>
      </c>
      <c r="F135" s="9">
        <f>'August 2016'!D133</f>
        <v>0.6423280423280423</v>
      </c>
      <c r="G135" s="9">
        <f>'September 2016'!D133</f>
        <v>0.61275088547815826</v>
      </c>
      <c r="H135" s="9">
        <f>'October 2016'!D133</f>
        <v>0.72290640394088668</v>
      </c>
      <c r="I135" s="9">
        <f>'November 2016'!D133</f>
        <v>0.7232375979112271</v>
      </c>
      <c r="J135" s="9">
        <f>'December 2016'!D133</f>
        <v>0.71767810026385226</v>
      </c>
    </row>
    <row r="136" spans="1:10" x14ac:dyDescent="0.3">
      <c r="A136" s="8" t="s">
        <v>137</v>
      </c>
      <c r="B136" s="9">
        <f>'April 2016'!D136</f>
        <v>0.6659192825112108</v>
      </c>
      <c r="C136" s="9">
        <f>'May 2016'!D134</f>
        <v>0.62166962699822381</v>
      </c>
      <c r="D136" s="9">
        <f>'June 2016'!D134</f>
        <v>0.68447955390334569</v>
      </c>
      <c r="E136" s="9">
        <f>'July 2016'!D134</f>
        <v>0.68427230046948362</v>
      </c>
      <c r="F136" s="9">
        <f>'August 2016'!D134</f>
        <v>0.61910994764397909</v>
      </c>
      <c r="G136" s="9">
        <f>'September 2016'!D134</f>
        <v>0.64769647696476962</v>
      </c>
      <c r="H136" s="9">
        <f>'October 2016'!D134</f>
        <v>0.60142797144057114</v>
      </c>
      <c r="I136" s="9">
        <f>'November 2016'!D134</f>
        <v>0.61099691675231249</v>
      </c>
      <c r="J136" s="9">
        <f>'December 2016'!D134</f>
        <v>0.59265175718849838</v>
      </c>
    </row>
    <row r="137" spans="1:10" x14ac:dyDescent="0.3">
      <c r="A137" s="8" t="s">
        <v>138</v>
      </c>
      <c r="B137" s="9">
        <f>'April 2016'!D137</f>
        <v>0.65891472868217049</v>
      </c>
      <c r="C137" s="9">
        <f>'May 2016'!D135</f>
        <v>0.70785173375846955</v>
      </c>
      <c r="D137" s="9">
        <f>'June 2016'!D135</f>
        <v>0.73052362707535123</v>
      </c>
      <c r="E137" s="9">
        <f>'July 2016'!D135</f>
        <v>0.70715574263379433</v>
      </c>
      <c r="F137" s="9">
        <f>'August 2016'!D135</f>
        <v>0.62504002561639449</v>
      </c>
      <c r="G137" s="9">
        <f>'September 2016'!D135</f>
        <v>0.6344621513944223</v>
      </c>
      <c r="H137" s="9">
        <f>'October 2016'!D135</f>
        <v>0.66736401673640167</v>
      </c>
      <c r="I137" s="9">
        <f>'November 2016'!D135</f>
        <v>0.66289308176100625</v>
      </c>
      <c r="J137" s="9">
        <f>'December 2016'!D135</f>
        <v>0.623372052094333</v>
      </c>
    </row>
    <row r="138" spans="1:10" x14ac:dyDescent="0.3">
      <c r="A138" s="8" t="s">
        <v>139</v>
      </c>
      <c r="B138" s="9">
        <f>'April 2016'!D138</f>
        <v>0.53142748958727759</v>
      </c>
      <c r="C138" s="9">
        <f>'May 2016'!D136</f>
        <v>0.49377593360995853</v>
      </c>
      <c r="D138" s="9">
        <f>'June 2016'!D136</f>
        <v>0.519991626543856</v>
      </c>
      <c r="E138" s="9">
        <f>'July 2016'!D136</f>
        <v>0.49209229971480423</v>
      </c>
      <c r="F138" s="9">
        <f>'August 2016'!D136</f>
        <v>0.46412508031698435</v>
      </c>
      <c r="G138" s="9">
        <f>'September 2016'!D136</f>
        <v>0.53127792672028595</v>
      </c>
      <c r="H138" s="9">
        <f>'October 2016'!D136</f>
        <v>0.54795127353266893</v>
      </c>
      <c r="I138" s="9">
        <f>'November 2016'!D136</f>
        <v>0.47289223279486614</v>
      </c>
      <c r="J138" s="9">
        <f>'December 2016'!D136</f>
        <v>0.55258657545959811</v>
      </c>
    </row>
    <row r="139" spans="1:10" x14ac:dyDescent="0.3">
      <c r="A139" s="8" t="s">
        <v>140</v>
      </c>
      <c r="B139" s="9">
        <f>'April 2016'!D139</f>
        <v>0.56830707891959509</v>
      </c>
      <c r="C139" s="9">
        <f>'May 2016'!D137</f>
        <v>0.56829686479425212</v>
      </c>
      <c r="D139" s="9">
        <f>'June 2016'!D137</f>
        <v>0.56317133476551418</v>
      </c>
      <c r="E139" s="9">
        <f>'July 2016'!D137</f>
        <v>0.54887495389155294</v>
      </c>
      <c r="F139" s="9">
        <f>'August 2016'!D137</f>
        <v>0.54873437258836244</v>
      </c>
      <c r="G139" s="9">
        <f>'September 2016'!D137</f>
        <v>0.51670253981919934</v>
      </c>
      <c r="H139" s="9">
        <f>'October 2016'!D137</f>
        <v>0.51520205259781915</v>
      </c>
      <c r="I139" s="9">
        <f>'November 2016'!D137</f>
        <v>0.55037933679993178</v>
      </c>
      <c r="J139" s="9">
        <f>'December 2016'!D137</f>
        <v>0.57140968580619578</v>
      </c>
    </row>
    <row r="140" spans="1:10" x14ac:dyDescent="0.3">
      <c r="A140" s="8" t="s">
        <v>141</v>
      </c>
      <c r="B140" s="9">
        <f>'April 2016'!D140</f>
        <v>0.59463379260333571</v>
      </c>
      <c r="C140" s="9">
        <f>'May 2016'!D138</f>
        <v>0.59847789712311761</v>
      </c>
      <c r="D140" s="9">
        <f>'June 2016'!D138</f>
        <v>0.57638603696098567</v>
      </c>
      <c r="E140" s="9">
        <f>'July 2016'!D138</f>
        <v>0.56551767438940159</v>
      </c>
      <c r="F140" s="9">
        <f>'August 2016'!D138</f>
        <v>0.57399411187438665</v>
      </c>
      <c r="G140" s="9">
        <f>'September 2016'!D138</f>
        <v>0.56548751819097731</v>
      </c>
      <c r="H140" s="9">
        <f>'October 2016'!D138</f>
        <v>0.57758669139549257</v>
      </c>
      <c r="I140" s="9">
        <f>'November 2016'!D138</f>
        <v>0.5941529502644245</v>
      </c>
      <c r="J140" s="9">
        <f>'December 2016'!D138</f>
        <v>0.58237197094549231</v>
      </c>
    </row>
    <row r="141" spans="1:10" x14ac:dyDescent="0.3">
      <c r="A141" s="46" t="s">
        <v>142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x14ac:dyDescent="0.3">
      <c r="A142" s="17" t="s">
        <v>0</v>
      </c>
      <c r="B142" s="18" t="s">
        <v>161</v>
      </c>
      <c r="C142" s="18" t="s">
        <v>148</v>
      </c>
      <c r="D142" s="18" t="s">
        <v>150</v>
      </c>
      <c r="E142" s="18" t="s">
        <v>152</v>
      </c>
      <c r="F142" s="18" t="s">
        <v>154</v>
      </c>
      <c r="G142" s="18" t="s">
        <v>155</v>
      </c>
      <c r="H142" s="18" t="s">
        <v>157</v>
      </c>
      <c r="I142" s="18" t="s">
        <v>158</v>
      </c>
      <c r="J142" s="18" t="s">
        <v>159</v>
      </c>
    </row>
    <row r="143" spans="1:10" x14ac:dyDescent="0.3">
      <c r="A143" s="8" t="s">
        <v>143</v>
      </c>
      <c r="B143" s="9">
        <f>'April 2016'!D142</f>
        <v>0.59076558800315704</v>
      </c>
      <c r="C143" s="9">
        <f>'May 2016'!D140</f>
        <v>0.58537456623800777</v>
      </c>
      <c r="D143" s="9">
        <f>'June 2016'!D140</f>
        <v>0.57468500528998745</v>
      </c>
      <c r="E143" s="9">
        <f>'July 2016'!D140</f>
        <v>0.55365709049749368</v>
      </c>
      <c r="F143" s="9">
        <f>'August 2016'!D140</f>
        <v>0.53519967064635654</v>
      </c>
      <c r="G143" s="9">
        <f>'September 2016'!D140</f>
        <v>0.53929497148781758</v>
      </c>
      <c r="H143" s="9">
        <f>'October 2016'!D140</f>
        <v>0.56852665202635255</v>
      </c>
      <c r="I143" s="9">
        <f>'November 2016'!D140</f>
        <v>0.579689342287384</v>
      </c>
      <c r="J143" s="9">
        <f>'December 2016'!D140</f>
        <v>0.5572981450435347</v>
      </c>
    </row>
    <row r="144" spans="1:10" x14ac:dyDescent="0.3">
      <c r="A144" s="8" t="s">
        <v>144</v>
      </c>
      <c r="B144" s="9">
        <f>'April 2016'!D143</f>
        <v>0.44136125654450264</v>
      </c>
      <c r="C144" s="9">
        <f>'May 2016'!D141</f>
        <v>0.43514644351464438</v>
      </c>
      <c r="D144" s="9">
        <f>'June 2016'!D141</f>
        <v>0.44980392156862747</v>
      </c>
      <c r="E144" s="9">
        <f>'July 2016'!D141</f>
        <v>0.42383910085773441</v>
      </c>
      <c r="F144" s="9">
        <f>'August 2016'!D141</f>
        <v>0.41719375242029172</v>
      </c>
      <c r="G144" s="9">
        <f>'September 2016'!D141</f>
        <v>0.44432417805439045</v>
      </c>
      <c r="H144" s="9">
        <f>'October 2016'!D141</f>
        <v>0.44268333519365999</v>
      </c>
      <c r="I144" s="9">
        <f>'November 2016'!D141</f>
        <v>0.45238368753589892</v>
      </c>
      <c r="J144" s="9">
        <f>'December 2016'!D141</f>
        <v>0.47008892481810832</v>
      </c>
    </row>
    <row r="145" spans="1:10" x14ac:dyDescent="0.3">
      <c r="A145" s="12" t="s">
        <v>145</v>
      </c>
      <c r="B145" s="14">
        <f>'April 2016'!D144</f>
        <v>0.59083361666126366</v>
      </c>
      <c r="C145" s="14">
        <f>'May 2016'!D142</f>
        <v>0.58027076294736479</v>
      </c>
      <c r="D145" s="14">
        <f>'June 2016'!D142</f>
        <v>0.55976065081954651</v>
      </c>
      <c r="E145" s="14">
        <f>'July 2016'!D142</f>
        <v>0.54135403449003305</v>
      </c>
      <c r="F145" s="14">
        <f>'August 2016'!D142</f>
        <v>0.53923419172172038</v>
      </c>
      <c r="G145" s="14">
        <f>'September 2016'!D142</f>
        <v>0.55000613298542578</v>
      </c>
      <c r="H145" s="14">
        <f>'October 2016'!D142</f>
        <v>0.56064613172227407</v>
      </c>
      <c r="I145" s="14">
        <f>'November 2016'!D142</f>
        <v>0.57788626256084974</v>
      </c>
      <c r="J145" s="14">
        <f>'December 2016'!D142</f>
        <v>0.576110001147211</v>
      </c>
    </row>
    <row r="146" spans="1:10" x14ac:dyDescent="0.3">
      <c r="A146" s="2" t="s">
        <v>146</v>
      </c>
    </row>
    <row r="147" spans="1:10" x14ac:dyDescent="0.3">
      <c r="A147" s="5" t="s">
        <v>163</v>
      </c>
    </row>
  </sheetData>
  <sortState ref="A115:C140">
    <sortCondition ref="A114"/>
  </sortState>
  <mergeCells count="5">
    <mergeCell ref="A2:J2"/>
    <mergeCell ref="A1:J1"/>
    <mergeCell ref="A36:J36"/>
    <mergeCell ref="A112:J112"/>
    <mergeCell ref="A141:J141"/>
  </mergeCells>
  <pageMargins left="0.7" right="0.7" top="0.75" bottom="0.75" header="0.3" footer="0.3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workbookViewId="0">
      <selection activeCell="G5" sqref="G5"/>
    </sheetView>
  </sheetViews>
  <sheetFormatPr defaultColWidth="9.109375" defaultRowHeight="14.4" x14ac:dyDescent="0.3"/>
  <cols>
    <col min="1" max="1" width="19.88671875" style="5" customWidth="1"/>
    <col min="2" max="2" width="9.44140625" style="5" customWidth="1"/>
    <col min="3" max="16384" width="9.109375" style="5"/>
  </cols>
  <sheetData>
    <row r="1" spans="1:10" x14ac:dyDescent="0.3">
      <c r="A1" s="8"/>
      <c r="B1" s="19">
        <v>42461</v>
      </c>
      <c r="C1" s="19">
        <v>42491</v>
      </c>
      <c r="D1" s="19">
        <v>42522</v>
      </c>
      <c r="E1" s="19">
        <v>42552</v>
      </c>
      <c r="F1" s="19">
        <v>42583</v>
      </c>
      <c r="G1" s="19">
        <v>42614</v>
      </c>
      <c r="H1" s="19">
        <v>42644</v>
      </c>
      <c r="I1" s="19">
        <v>42675</v>
      </c>
      <c r="J1" s="19">
        <v>42705</v>
      </c>
    </row>
    <row r="2" spans="1:10" x14ac:dyDescent="0.3">
      <c r="A2" s="8" t="s">
        <v>164</v>
      </c>
      <c r="B2" s="9">
        <v>0.59083361666126366</v>
      </c>
      <c r="C2" s="9">
        <v>0.58028884838217476</v>
      </c>
      <c r="D2" s="9">
        <v>0.55979318518356325</v>
      </c>
      <c r="E2" s="9">
        <v>0.54138869036562209</v>
      </c>
      <c r="F2" s="9">
        <v>0.53923419172172038</v>
      </c>
      <c r="G2" s="20">
        <v>0.55000613298542578</v>
      </c>
      <c r="H2" s="20">
        <v>0.56064613172227407</v>
      </c>
      <c r="I2" s="20">
        <v>0.57788626256084974</v>
      </c>
      <c r="J2" s="20">
        <v>0.576110001147211</v>
      </c>
    </row>
    <row r="3" spans="1:10" x14ac:dyDescent="0.3">
      <c r="A3" s="8" t="s">
        <v>39</v>
      </c>
      <c r="B3" s="9">
        <v>0.56422436725697345</v>
      </c>
      <c r="C3" s="9">
        <v>0.54790757205220209</v>
      </c>
      <c r="D3" s="9">
        <v>0.52023894862604536</v>
      </c>
      <c r="E3" s="9">
        <v>0.49160854570331919</v>
      </c>
      <c r="F3" s="9">
        <v>0.50027578144937557</v>
      </c>
      <c r="G3" s="20">
        <v>0.52932057158263679</v>
      </c>
      <c r="H3" s="20">
        <v>0.57185793765575466</v>
      </c>
      <c r="I3" s="20">
        <v>0.58314998335983437</v>
      </c>
      <c r="J3" s="20">
        <v>0.56625811316291375</v>
      </c>
    </row>
    <row r="4" spans="1:10" x14ac:dyDescent="0.3">
      <c r="A4" s="8" t="s">
        <v>5</v>
      </c>
      <c r="B4" s="9">
        <v>0.60132612334234581</v>
      </c>
      <c r="C4" s="9">
        <v>0.59241751217033556</v>
      </c>
      <c r="D4" s="9">
        <v>0.57821860804929959</v>
      </c>
      <c r="E4" s="9">
        <v>0.56698363088304338</v>
      </c>
      <c r="F4" s="9">
        <v>0.55948619236188013</v>
      </c>
      <c r="G4" s="20">
        <v>0.55900688458827996</v>
      </c>
      <c r="H4" s="20">
        <v>0.54880368771493382</v>
      </c>
      <c r="I4" s="20">
        <v>0.57439732465321003</v>
      </c>
      <c r="J4" s="20">
        <v>0.58062850199149396</v>
      </c>
    </row>
    <row r="5" spans="1:10" x14ac:dyDescent="0.3">
      <c r="A5" s="8" t="s">
        <v>114</v>
      </c>
      <c r="B5" s="9">
        <v>0.61480205925113807</v>
      </c>
      <c r="C5" s="9">
        <v>0.60783712476922391</v>
      </c>
      <c r="D5" s="9">
        <v>0.58403882482397163</v>
      </c>
      <c r="E5" s="9">
        <v>0.56436059317975884</v>
      </c>
      <c r="F5" s="9">
        <v>0.5600554850794931</v>
      </c>
      <c r="G5" s="20">
        <v>0.56791193439060361</v>
      </c>
      <c r="H5" s="20">
        <v>0.57598305106377545</v>
      </c>
      <c r="I5" s="20">
        <v>0.58478253755277021</v>
      </c>
      <c r="J5" s="20">
        <v>0.5883963342436126</v>
      </c>
    </row>
    <row r="6" spans="1:10" x14ac:dyDescent="0.3">
      <c r="A6" s="8" t="s">
        <v>165</v>
      </c>
      <c r="B6" s="9">
        <v>0.54987102321582115</v>
      </c>
      <c r="C6" s="9">
        <v>0.54513188373309418</v>
      </c>
      <c r="D6" s="9">
        <v>0.54109829841091273</v>
      </c>
      <c r="E6" s="9">
        <v>0.51898084139838041</v>
      </c>
      <c r="F6" s="9">
        <v>0.50432315590380983</v>
      </c>
      <c r="G6" s="20">
        <v>0.51298676961133394</v>
      </c>
      <c r="H6" s="20">
        <v>0.52964304190377653</v>
      </c>
      <c r="I6" s="20">
        <v>0.54040833687792433</v>
      </c>
      <c r="J6" s="20">
        <v>0.53231968510014283</v>
      </c>
    </row>
    <row r="7" spans="1:10" x14ac:dyDescent="0.3">
      <c r="A7" s="8" t="s">
        <v>166</v>
      </c>
      <c r="B7" s="9">
        <v>0.65</v>
      </c>
      <c r="C7" s="9">
        <v>0.65</v>
      </c>
      <c r="D7" s="9">
        <v>0.65</v>
      </c>
      <c r="E7" s="9">
        <v>0.65</v>
      </c>
      <c r="F7" s="9">
        <v>0.65</v>
      </c>
      <c r="G7" s="20">
        <v>0.65</v>
      </c>
      <c r="H7" s="20">
        <v>0.65</v>
      </c>
      <c r="I7" s="20">
        <v>0.65</v>
      </c>
      <c r="J7" s="20">
        <v>0.65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RowHeight="14.4" x14ac:dyDescent="0.3"/>
  <cols>
    <col min="1" max="1" width="55.44140625" bestFit="1" customWidth="1"/>
    <col min="2" max="2" width="13.5546875" style="1" customWidth="1"/>
    <col min="3" max="3" width="13.88671875" style="1" customWidth="1"/>
    <col min="4" max="4" width="22.44140625" style="1" customWidth="1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148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7">
        <v>2694</v>
      </c>
      <c r="C4" s="7">
        <v>5801</v>
      </c>
      <c r="D4" s="9">
        <f t="shared" ref="D4:D35" si="0">B4/C4</f>
        <v>0.46440268919151872</v>
      </c>
    </row>
    <row r="5" spans="1:4" x14ac:dyDescent="0.3">
      <c r="A5" s="8" t="s">
        <v>7</v>
      </c>
      <c r="B5" s="7">
        <v>2771</v>
      </c>
      <c r="C5" s="7">
        <v>4348</v>
      </c>
      <c r="D5" s="9">
        <f t="shared" si="0"/>
        <v>0.63730450781968717</v>
      </c>
    </row>
    <row r="6" spans="1:4" x14ac:dyDescent="0.3">
      <c r="A6" s="8" t="s">
        <v>8</v>
      </c>
      <c r="B6" s="7">
        <v>9552</v>
      </c>
      <c r="C6" s="7">
        <v>16766</v>
      </c>
      <c r="D6" s="9">
        <f t="shared" si="0"/>
        <v>0.56972444232375041</v>
      </c>
    </row>
    <row r="7" spans="1:4" x14ac:dyDescent="0.3">
      <c r="A7" s="8" t="s">
        <v>9</v>
      </c>
      <c r="B7" s="7">
        <v>3590</v>
      </c>
      <c r="C7" s="7">
        <v>6908</v>
      </c>
      <c r="D7" s="9">
        <f t="shared" si="0"/>
        <v>0.51968731905037635</v>
      </c>
    </row>
    <row r="8" spans="1:4" x14ac:dyDescent="0.3">
      <c r="A8" s="8" t="s">
        <v>10</v>
      </c>
      <c r="B8" s="7">
        <v>8685</v>
      </c>
      <c r="C8" s="7">
        <v>15061</v>
      </c>
      <c r="D8" s="9">
        <f t="shared" si="0"/>
        <v>0.57665493659119582</v>
      </c>
    </row>
    <row r="9" spans="1:4" x14ac:dyDescent="0.3">
      <c r="A9" s="8" t="s">
        <v>11</v>
      </c>
      <c r="B9" s="7">
        <v>3819</v>
      </c>
      <c r="C9" s="7">
        <v>5736</v>
      </c>
      <c r="D9" s="9">
        <f t="shared" si="0"/>
        <v>0.66579497907949792</v>
      </c>
    </row>
    <row r="10" spans="1:4" x14ac:dyDescent="0.3">
      <c r="A10" s="8" t="s">
        <v>12</v>
      </c>
      <c r="B10" s="7">
        <v>5339</v>
      </c>
      <c r="C10" s="7">
        <v>7981</v>
      </c>
      <c r="D10" s="9">
        <f t="shared" si="0"/>
        <v>0.66896378899887232</v>
      </c>
    </row>
    <row r="11" spans="1:4" x14ac:dyDescent="0.3">
      <c r="A11" s="8" t="s">
        <v>13</v>
      </c>
      <c r="B11" s="7">
        <v>1843</v>
      </c>
      <c r="C11" s="7">
        <v>2741</v>
      </c>
      <c r="D11" s="9">
        <f t="shared" si="0"/>
        <v>0.6723823422108719</v>
      </c>
    </row>
    <row r="12" spans="1:4" x14ac:dyDescent="0.3">
      <c r="A12" s="8" t="s">
        <v>14</v>
      </c>
      <c r="B12" s="7">
        <v>2824</v>
      </c>
      <c r="C12" s="7">
        <v>4925</v>
      </c>
      <c r="D12" s="9">
        <f t="shared" si="0"/>
        <v>0.57340101522842635</v>
      </c>
    </row>
    <row r="13" spans="1:4" x14ac:dyDescent="0.3">
      <c r="A13" s="8" t="s">
        <v>15</v>
      </c>
      <c r="B13" s="7">
        <v>7855</v>
      </c>
      <c r="C13" s="7">
        <v>12558</v>
      </c>
      <c r="D13" s="9">
        <f t="shared" si="0"/>
        <v>0.62549769071508199</v>
      </c>
    </row>
    <row r="14" spans="1:4" x14ac:dyDescent="0.3">
      <c r="A14" s="8" t="s">
        <v>16</v>
      </c>
      <c r="B14" s="7">
        <v>3545</v>
      </c>
      <c r="C14" s="7">
        <v>5007</v>
      </c>
      <c r="D14" s="9">
        <f t="shared" si="0"/>
        <v>0.70800878769722386</v>
      </c>
    </row>
    <row r="15" spans="1:4" x14ac:dyDescent="0.3">
      <c r="A15" s="8" t="s">
        <v>17</v>
      </c>
      <c r="B15" s="7">
        <v>1984</v>
      </c>
      <c r="C15" s="7">
        <v>3299</v>
      </c>
      <c r="D15" s="9">
        <f t="shared" si="0"/>
        <v>0.60139436192785689</v>
      </c>
    </row>
    <row r="16" spans="1:4" x14ac:dyDescent="0.3">
      <c r="A16" s="8" t="s">
        <v>18</v>
      </c>
      <c r="B16" s="7">
        <v>3813</v>
      </c>
      <c r="C16" s="7">
        <v>6010</v>
      </c>
      <c r="D16" s="9">
        <f t="shared" si="0"/>
        <v>0.63444259567387684</v>
      </c>
    </row>
    <row r="17" spans="1:4" x14ac:dyDescent="0.3">
      <c r="A17" s="8" t="s">
        <v>19</v>
      </c>
      <c r="B17" s="7">
        <v>1719</v>
      </c>
      <c r="C17" s="7">
        <v>2290</v>
      </c>
      <c r="D17" s="9">
        <f t="shared" si="0"/>
        <v>0.75065502183406119</v>
      </c>
    </row>
    <row r="18" spans="1:4" x14ac:dyDescent="0.3">
      <c r="A18" s="8" t="s">
        <v>20</v>
      </c>
      <c r="B18" s="7">
        <v>6592</v>
      </c>
      <c r="C18" s="7">
        <v>11420</v>
      </c>
      <c r="D18" s="9">
        <f t="shared" si="0"/>
        <v>0.57723292469352017</v>
      </c>
    </row>
    <row r="19" spans="1:4" x14ac:dyDescent="0.3">
      <c r="A19" s="8" t="s">
        <v>21</v>
      </c>
      <c r="B19" s="7">
        <v>361</v>
      </c>
      <c r="C19" s="7">
        <v>651</v>
      </c>
      <c r="D19" s="9">
        <f t="shared" si="0"/>
        <v>0.55453149001536095</v>
      </c>
    </row>
    <row r="20" spans="1:4" x14ac:dyDescent="0.3">
      <c r="A20" s="8" t="s">
        <v>22</v>
      </c>
      <c r="B20" s="7">
        <v>1320</v>
      </c>
      <c r="C20" s="7">
        <v>2617</v>
      </c>
      <c r="D20" s="9">
        <f t="shared" si="0"/>
        <v>0.50439434466946886</v>
      </c>
    </row>
    <row r="21" spans="1:4" x14ac:dyDescent="0.3">
      <c r="A21" s="8" t="s">
        <v>23</v>
      </c>
      <c r="B21" s="7">
        <v>2312</v>
      </c>
      <c r="C21" s="7">
        <v>4857</v>
      </c>
      <c r="D21" s="9">
        <f t="shared" si="0"/>
        <v>0.47601400041177683</v>
      </c>
    </row>
    <row r="22" spans="1:4" x14ac:dyDescent="0.3">
      <c r="A22" s="8" t="s">
        <v>24</v>
      </c>
      <c r="B22" s="7">
        <v>2723</v>
      </c>
      <c r="C22" s="7">
        <v>5199</v>
      </c>
      <c r="D22" s="9">
        <f t="shared" si="0"/>
        <v>0.52375456818618971</v>
      </c>
    </row>
    <row r="23" spans="1:4" x14ac:dyDescent="0.3">
      <c r="A23" s="8" t="s">
        <v>25</v>
      </c>
      <c r="B23" s="7">
        <v>2904</v>
      </c>
      <c r="C23" s="7">
        <v>3972</v>
      </c>
      <c r="D23" s="9">
        <f t="shared" si="0"/>
        <v>0.73111782477341392</v>
      </c>
    </row>
    <row r="24" spans="1:4" x14ac:dyDescent="0.3">
      <c r="A24" s="8" t="s">
        <v>26</v>
      </c>
      <c r="B24" s="7">
        <v>4679</v>
      </c>
      <c r="C24" s="7">
        <v>6348</v>
      </c>
      <c r="D24" s="9">
        <f t="shared" si="0"/>
        <v>0.73708254568367992</v>
      </c>
    </row>
    <row r="25" spans="1:4" x14ac:dyDescent="0.3">
      <c r="A25" s="8" t="s">
        <v>27</v>
      </c>
      <c r="B25" s="7">
        <v>2790</v>
      </c>
      <c r="C25" s="7">
        <v>4125</v>
      </c>
      <c r="D25" s="9">
        <f t="shared" si="0"/>
        <v>0.67636363636363639</v>
      </c>
    </row>
    <row r="26" spans="1:4" x14ac:dyDescent="0.3">
      <c r="A26" s="8" t="s">
        <v>28</v>
      </c>
      <c r="B26" s="7">
        <v>5092</v>
      </c>
      <c r="C26" s="7">
        <v>7940</v>
      </c>
      <c r="D26" s="9">
        <f>B26/C26</f>
        <v>0.64130982367758183</v>
      </c>
    </row>
    <row r="27" spans="1:4" x14ac:dyDescent="0.3">
      <c r="A27" s="8" t="s">
        <v>29</v>
      </c>
      <c r="B27" s="7">
        <v>10615</v>
      </c>
      <c r="C27" s="7">
        <v>16574</v>
      </c>
      <c r="D27" s="9">
        <f t="shared" si="0"/>
        <v>0.64046096295402433</v>
      </c>
    </row>
    <row r="28" spans="1:4" x14ac:dyDescent="0.3">
      <c r="A28" s="8" t="s">
        <v>30</v>
      </c>
      <c r="B28" s="7">
        <v>13898</v>
      </c>
      <c r="C28" s="7">
        <v>22176</v>
      </c>
      <c r="D28" s="9">
        <f t="shared" si="0"/>
        <v>0.62671356421356417</v>
      </c>
    </row>
    <row r="29" spans="1:4" x14ac:dyDescent="0.3">
      <c r="A29" s="8" t="s">
        <v>31</v>
      </c>
      <c r="B29" s="7">
        <v>6665</v>
      </c>
      <c r="C29" s="7">
        <v>11983</v>
      </c>
      <c r="D29" s="9">
        <f t="shared" si="0"/>
        <v>0.55620462321622299</v>
      </c>
    </row>
    <row r="30" spans="1:4" x14ac:dyDescent="0.3">
      <c r="A30" s="8" t="s">
        <v>32</v>
      </c>
      <c r="B30" s="7">
        <v>14931</v>
      </c>
      <c r="C30" s="7">
        <v>25618</v>
      </c>
      <c r="D30" s="9">
        <f t="shared" si="0"/>
        <v>0.58283238348036537</v>
      </c>
    </row>
    <row r="31" spans="1:4" x14ac:dyDescent="0.3">
      <c r="A31" s="8" t="s">
        <v>33</v>
      </c>
      <c r="B31" s="7">
        <v>10005</v>
      </c>
      <c r="C31" s="7">
        <v>17324</v>
      </c>
      <c r="D31" s="9">
        <f t="shared" si="0"/>
        <v>0.57752251212191175</v>
      </c>
    </row>
    <row r="32" spans="1:4" x14ac:dyDescent="0.3">
      <c r="A32" s="8" t="s">
        <v>34</v>
      </c>
      <c r="B32" s="7">
        <v>9703</v>
      </c>
      <c r="C32" s="7">
        <v>16460</v>
      </c>
      <c r="D32" s="9">
        <f t="shared" si="0"/>
        <v>0.58948967193195623</v>
      </c>
    </row>
    <row r="33" spans="1:4" x14ac:dyDescent="0.3">
      <c r="A33" s="8" t="s">
        <v>35</v>
      </c>
      <c r="B33" s="7">
        <v>11319</v>
      </c>
      <c r="C33" s="7">
        <v>23941</v>
      </c>
      <c r="D33" s="9">
        <f t="shared" si="0"/>
        <v>0.47278726870222632</v>
      </c>
    </row>
    <row r="34" spans="1:4" x14ac:dyDescent="0.3">
      <c r="A34" s="8" t="s">
        <v>36</v>
      </c>
      <c r="B34" s="7">
        <v>9590</v>
      </c>
      <c r="C34" s="7">
        <v>14455</v>
      </c>
      <c r="D34" s="9">
        <f t="shared" si="0"/>
        <v>0.66343825665859568</v>
      </c>
    </row>
    <row r="35" spans="1:4" x14ac:dyDescent="0.3">
      <c r="A35" s="8" t="s">
        <v>37</v>
      </c>
      <c r="B35" s="7">
        <v>5182</v>
      </c>
      <c r="C35" s="7">
        <v>9954</v>
      </c>
      <c r="D35" s="9">
        <f t="shared" si="0"/>
        <v>0.52059473578460924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7">
        <v>3007</v>
      </c>
      <c r="C37" s="7">
        <v>5185</v>
      </c>
      <c r="D37" s="9">
        <f t="shared" ref="D37:D68" si="1">B37/C37</f>
        <v>0.57994214079074258</v>
      </c>
    </row>
    <row r="38" spans="1:4" x14ac:dyDescent="0.3">
      <c r="A38" s="8" t="s">
        <v>41</v>
      </c>
      <c r="B38" s="7">
        <v>579</v>
      </c>
      <c r="C38" s="7">
        <v>1044</v>
      </c>
      <c r="D38" s="9">
        <f t="shared" si="1"/>
        <v>0.5545977011494253</v>
      </c>
    </row>
    <row r="39" spans="1:4" x14ac:dyDescent="0.3">
      <c r="A39" s="8" t="s">
        <v>42</v>
      </c>
      <c r="B39" s="7">
        <v>1417</v>
      </c>
      <c r="C39" s="7">
        <v>2772</v>
      </c>
      <c r="D39" s="9">
        <f t="shared" si="1"/>
        <v>0.51118326118326118</v>
      </c>
    </row>
    <row r="40" spans="1:4" x14ac:dyDescent="0.3">
      <c r="A40" s="8" t="s">
        <v>43</v>
      </c>
      <c r="B40" s="7">
        <v>1029</v>
      </c>
      <c r="C40" s="7">
        <v>1896</v>
      </c>
      <c r="D40" s="9">
        <f t="shared" si="1"/>
        <v>0.54272151898734178</v>
      </c>
    </row>
    <row r="41" spans="1:4" x14ac:dyDescent="0.3">
      <c r="A41" s="8" t="s">
        <v>44</v>
      </c>
      <c r="B41" s="7">
        <v>2087</v>
      </c>
      <c r="C41" s="7">
        <v>3567</v>
      </c>
      <c r="D41" s="9">
        <f t="shared" si="1"/>
        <v>0.58508550602747411</v>
      </c>
    </row>
    <row r="42" spans="1:4" x14ac:dyDescent="0.3">
      <c r="A42" s="8" t="s">
        <v>45</v>
      </c>
      <c r="B42" s="7">
        <v>1072</v>
      </c>
      <c r="C42" s="7">
        <v>2485</v>
      </c>
      <c r="D42" s="9">
        <f t="shared" si="1"/>
        <v>0.43138832997987925</v>
      </c>
    </row>
    <row r="43" spans="1:4" x14ac:dyDescent="0.3">
      <c r="A43" s="8" t="s">
        <v>46</v>
      </c>
      <c r="B43" s="7">
        <v>1862</v>
      </c>
      <c r="C43" s="7">
        <v>4071</v>
      </c>
      <c r="D43" s="9">
        <f t="shared" si="1"/>
        <v>0.45738147875214935</v>
      </c>
    </row>
    <row r="44" spans="1:4" x14ac:dyDescent="0.3">
      <c r="A44" s="8" t="s">
        <v>47</v>
      </c>
      <c r="B44" s="7">
        <v>1616</v>
      </c>
      <c r="C44" s="7">
        <v>3049</v>
      </c>
      <c r="D44" s="9">
        <f t="shared" si="1"/>
        <v>0.53000983929157097</v>
      </c>
    </row>
    <row r="45" spans="1:4" x14ac:dyDescent="0.3">
      <c r="A45" s="8" t="s">
        <v>48</v>
      </c>
      <c r="B45" s="7">
        <v>3261</v>
      </c>
      <c r="C45" s="7">
        <v>4694</v>
      </c>
      <c r="D45" s="9">
        <f t="shared" si="1"/>
        <v>0.69471665956540263</v>
      </c>
    </row>
    <row r="46" spans="1:4" x14ac:dyDescent="0.3">
      <c r="A46" s="8" t="s">
        <v>49</v>
      </c>
      <c r="B46" s="7">
        <v>1443</v>
      </c>
      <c r="C46" s="7">
        <v>2564</v>
      </c>
      <c r="D46" s="9">
        <f t="shared" si="1"/>
        <v>0.56279251170046807</v>
      </c>
    </row>
    <row r="47" spans="1:4" x14ac:dyDescent="0.3">
      <c r="A47" s="8" t="s">
        <v>50</v>
      </c>
      <c r="B47" s="7">
        <v>1331</v>
      </c>
      <c r="C47" s="7">
        <v>1937</v>
      </c>
      <c r="D47" s="9">
        <f t="shared" si="1"/>
        <v>0.68714506969540523</v>
      </c>
    </row>
    <row r="48" spans="1:4" x14ac:dyDescent="0.3">
      <c r="A48" s="8" t="s">
        <v>51</v>
      </c>
      <c r="B48" s="7">
        <v>962</v>
      </c>
      <c r="C48" s="7">
        <v>2396</v>
      </c>
      <c r="D48" s="9">
        <f t="shared" si="1"/>
        <v>0.40150250417362271</v>
      </c>
    </row>
    <row r="49" spans="1:4" x14ac:dyDescent="0.3">
      <c r="A49" s="8" t="s">
        <v>52</v>
      </c>
      <c r="B49" s="7">
        <v>1231</v>
      </c>
      <c r="C49" s="7">
        <v>2547</v>
      </c>
      <c r="D49" s="9">
        <f t="shared" si="1"/>
        <v>0.48331370239497445</v>
      </c>
    </row>
    <row r="50" spans="1:4" x14ac:dyDescent="0.3">
      <c r="A50" s="8" t="s">
        <v>53</v>
      </c>
      <c r="B50" s="7">
        <v>1638</v>
      </c>
      <c r="C50" s="7">
        <v>3426</v>
      </c>
      <c r="D50" s="9">
        <f t="shared" si="1"/>
        <v>0.47810858143607704</v>
      </c>
    </row>
    <row r="51" spans="1:4" x14ac:dyDescent="0.3">
      <c r="A51" s="8" t="s">
        <v>54</v>
      </c>
      <c r="B51" s="7">
        <v>673</v>
      </c>
      <c r="C51" s="7">
        <v>1602</v>
      </c>
      <c r="D51" s="9">
        <f t="shared" si="1"/>
        <v>0.42009987515605496</v>
      </c>
    </row>
    <row r="52" spans="1:4" x14ac:dyDescent="0.3">
      <c r="A52" s="8" t="s">
        <v>55</v>
      </c>
      <c r="B52" s="7">
        <v>674</v>
      </c>
      <c r="C52" s="7">
        <v>940</v>
      </c>
      <c r="D52" s="9">
        <f t="shared" si="1"/>
        <v>0.71702127659574466</v>
      </c>
    </row>
    <row r="53" spans="1:4" x14ac:dyDescent="0.3">
      <c r="A53" s="8" t="s">
        <v>56</v>
      </c>
      <c r="B53" s="7">
        <v>1045</v>
      </c>
      <c r="C53" s="7">
        <v>1861</v>
      </c>
      <c r="D53" s="9">
        <f t="shared" si="1"/>
        <v>0.56152606125738846</v>
      </c>
    </row>
    <row r="54" spans="1:4" x14ac:dyDescent="0.3">
      <c r="A54" s="8" t="s">
        <v>57</v>
      </c>
      <c r="B54" s="7">
        <v>1530</v>
      </c>
      <c r="C54" s="7">
        <v>2863</v>
      </c>
      <c r="D54" s="9">
        <f t="shared" si="1"/>
        <v>0.5344044708347887</v>
      </c>
    </row>
    <row r="55" spans="1:4" x14ac:dyDescent="0.3">
      <c r="A55" s="8" t="s">
        <v>58</v>
      </c>
      <c r="B55" s="7">
        <v>1480</v>
      </c>
      <c r="C55" s="7">
        <v>2244</v>
      </c>
      <c r="D55" s="9">
        <f t="shared" si="1"/>
        <v>0.65953654188948307</v>
      </c>
    </row>
    <row r="56" spans="1:4" x14ac:dyDescent="0.3">
      <c r="A56" s="8" t="s">
        <v>59</v>
      </c>
      <c r="B56" s="7">
        <v>727</v>
      </c>
      <c r="C56" s="7">
        <v>1110</v>
      </c>
      <c r="D56" s="9">
        <f t="shared" si="1"/>
        <v>0.65495495495495493</v>
      </c>
    </row>
    <row r="57" spans="1:4" x14ac:dyDescent="0.3">
      <c r="A57" s="8" t="s">
        <v>60</v>
      </c>
      <c r="B57" s="7">
        <v>1661</v>
      </c>
      <c r="C57" s="7">
        <v>3727</v>
      </c>
      <c r="D57" s="9">
        <f t="shared" si="1"/>
        <v>0.44566675610410517</v>
      </c>
    </row>
    <row r="58" spans="1:4" x14ac:dyDescent="0.3">
      <c r="A58" s="8" t="s">
        <v>61</v>
      </c>
      <c r="B58" s="7">
        <v>911</v>
      </c>
      <c r="C58" s="7">
        <v>1458</v>
      </c>
      <c r="D58" s="9">
        <f t="shared" si="1"/>
        <v>0.62482853223593959</v>
      </c>
    </row>
    <row r="59" spans="1:4" x14ac:dyDescent="0.3">
      <c r="A59" s="8" t="s">
        <v>62</v>
      </c>
      <c r="B59" s="7">
        <v>1106</v>
      </c>
      <c r="C59" s="7">
        <v>1866</v>
      </c>
      <c r="D59" s="9">
        <f t="shared" si="1"/>
        <v>0.59271168274383712</v>
      </c>
    </row>
    <row r="60" spans="1:4" x14ac:dyDescent="0.3">
      <c r="A60" s="8" t="s">
        <v>63</v>
      </c>
      <c r="B60" s="7">
        <v>955</v>
      </c>
      <c r="C60" s="7">
        <v>1320</v>
      </c>
      <c r="D60" s="9">
        <f t="shared" si="1"/>
        <v>0.72348484848484851</v>
      </c>
    </row>
    <row r="61" spans="1:4" x14ac:dyDescent="0.3">
      <c r="A61" s="8" t="s">
        <v>64</v>
      </c>
      <c r="B61" s="7">
        <v>880</v>
      </c>
      <c r="C61" s="7">
        <v>1297</v>
      </c>
      <c r="D61" s="9">
        <f t="shared" si="1"/>
        <v>0.67848882035466462</v>
      </c>
    </row>
    <row r="62" spans="1:4" x14ac:dyDescent="0.3">
      <c r="A62" s="8" t="s">
        <v>65</v>
      </c>
      <c r="B62" s="7">
        <v>1937</v>
      </c>
      <c r="C62" s="7">
        <v>4254</v>
      </c>
      <c r="D62" s="9">
        <f t="shared" si="1"/>
        <v>0.45533615420780443</v>
      </c>
    </row>
    <row r="63" spans="1:4" x14ac:dyDescent="0.3">
      <c r="A63" s="8" t="s">
        <v>66</v>
      </c>
      <c r="B63" s="7">
        <v>1847</v>
      </c>
      <c r="C63" s="7">
        <v>2680</v>
      </c>
      <c r="D63" s="9">
        <f t="shared" si="1"/>
        <v>0.68917910447761199</v>
      </c>
    </row>
    <row r="64" spans="1:4" x14ac:dyDescent="0.3">
      <c r="A64" s="8" t="s">
        <v>67</v>
      </c>
      <c r="B64" s="7">
        <v>227</v>
      </c>
      <c r="C64" s="7">
        <v>470</v>
      </c>
      <c r="D64" s="9">
        <f t="shared" si="1"/>
        <v>0.48297872340425529</v>
      </c>
    </row>
    <row r="65" spans="1:4" x14ac:dyDescent="0.3">
      <c r="A65" s="8" t="s">
        <v>68</v>
      </c>
      <c r="B65" s="7">
        <v>824</v>
      </c>
      <c r="C65" s="7">
        <v>1310</v>
      </c>
      <c r="D65" s="9">
        <f t="shared" si="1"/>
        <v>0.62900763358778622</v>
      </c>
    </row>
    <row r="66" spans="1:4" x14ac:dyDescent="0.3">
      <c r="A66" s="8" t="s">
        <v>69</v>
      </c>
      <c r="B66" s="7">
        <v>221</v>
      </c>
      <c r="C66" s="7">
        <v>269</v>
      </c>
      <c r="D66" s="9">
        <f t="shared" si="1"/>
        <v>0.82156133828996281</v>
      </c>
    </row>
    <row r="67" spans="1:4" x14ac:dyDescent="0.3">
      <c r="A67" s="8" t="s">
        <v>70</v>
      </c>
      <c r="B67" s="7">
        <v>173</v>
      </c>
      <c r="C67" s="7">
        <v>447</v>
      </c>
      <c r="D67" s="9">
        <f t="shared" si="1"/>
        <v>0.38702460850111858</v>
      </c>
    </row>
    <row r="68" spans="1:4" x14ac:dyDescent="0.3">
      <c r="A68" s="8" t="s">
        <v>71</v>
      </c>
      <c r="B68" s="7">
        <v>1573</v>
      </c>
      <c r="C68" s="7">
        <v>2489</v>
      </c>
      <c r="D68" s="9">
        <f t="shared" si="1"/>
        <v>0.63198071514664522</v>
      </c>
    </row>
    <row r="69" spans="1:4" x14ac:dyDescent="0.3">
      <c r="A69" s="8" t="s">
        <v>72</v>
      </c>
      <c r="B69" s="7">
        <v>1363</v>
      </c>
      <c r="C69" s="7">
        <v>2301</v>
      </c>
      <c r="D69" s="9">
        <f t="shared" ref="D69:D112" si="2">B69/C69</f>
        <v>0.59235115167318553</v>
      </c>
    </row>
    <row r="70" spans="1:4" x14ac:dyDescent="0.3">
      <c r="A70" s="8" t="s">
        <v>73</v>
      </c>
      <c r="B70" s="7">
        <v>1978</v>
      </c>
      <c r="C70" s="7">
        <v>2949</v>
      </c>
      <c r="D70" s="9">
        <f t="shared" si="2"/>
        <v>0.67073584265852837</v>
      </c>
    </row>
    <row r="71" spans="1:4" x14ac:dyDescent="0.3">
      <c r="A71" s="8" t="s">
        <v>74</v>
      </c>
      <c r="B71" s="7">
        <v>973</v>
      </c>
      <c r="C71" s="7">
        <v>1414</v>
      </c>
      <c r="D71" s="9">
        <f t="shared" si="2"/>
        <v>0.68811881188118806</v>
      </c>
    </row>
    <row r="72" spans="1:4" x14ac:dyDescent="0.3">
      <c r="A72" s="8" t="s">
        <v>75</v>
      </c>
      <c r="B72" s="7">
        <v>384</v>
      </c>
      <c r="C72" s="7">
        <v>438</v>
      </c>
      <c r="D72" s="9">
        <f t="shared" si="2"/>
        <v>0.87671232876712324</v>
      </c>
    </row>
    <row r="73" spans="1:4" x14ac:dyDescent="0.3">
      <c r="A73" s="8" t="s">
        <v>76</v>
      </c>
      <c r="B73" s="7">
        <v>579</v>
      </c>
      <c r="C73" s="7">
        <v>1112</v>
      </c>
      <c r="D73" s="9">
        <f t="shared" si="2"/>
        <v>0.52068345323741005</v>
      </c>
    </row>
    <row r="74" spans="1:4" x14ac:dyDescent="0.3">
      <c r="A74" s="8" t="s">
        <v>77</v>
      </c>
      <c r="B74" s="7">
        <v>1781</v>
      </c>
      <c r="C74" s="7">
        <v>3701</v>
      </c>
      <c r="D74" s="9">
        <f t="shared" si="2"/>
        <v>0.48122129154282628</v>
      </c>
    </row>
    <row r="75" spans="1:4" x14ac:dyDescent="0.3">
      <c r="A75" s="8" t="s">
        <v>78</v>
      </c>
      <c r="B75" s="7">
        <v>1317</v>
      </c>
      <c r="C75" s="7">
        <v>2361</v>
      </c>
      <c r="D75" s="9">
        <f t="shared" si="2"/>
        <v>0.55781448538754763</v>
      </c>
    </row>
    <row r="76" spans="1:4" x14ac:dyDescent="0.3">
      <c r="A76" s="8" t="s">
        <v>79</v>
      </c>
      <c r="B76" s="7">
        <v>1069</v>
      </c>
      <c r="C76" s="7">
        <v>2096</v>
      </c>
      <c r="D76" s="9">
        <f t="shared" si="2"/>
        <v>0.5100190839694656</v>
      </c>
    </row>
    <row r="77" spans="1:4" x14ac:dyDescent="0.3">
      <c r="A77" s="8" t="s">
        <v>80</v>
      </c>
      <c r="B77" s="7">
        <v>1203</v>
      </c>
      <c r="C77" s="7">
        <v>2369</v>
      </c>
      <c r="D77" s="9">
        <f t="shared" si="2"/>
        <v>0.50780920219501902</v>
      </c>
    </row>
    <row r="78" spans="1:4" x14ac:dyDescent="0.3">
      <c r="A78" s="8" t="s">
        <v>81</v>
      </c>
      <c r="B78" s="7">
        <v>840</v>
      </c>
      <c r="C78" s="7">
        <v>1486</v>
      </c>
      <c r="D78" s="9">
        <f t="shared" si="2"/>
        <v>0.56527590847913867</v>
      </c>
    </row>
    <row r="79" spans="1:4" x14ac:dyDescent="0.3">
      <c r="A79" s="8" t="s">
        <v>82</v>
      </c>
      <c r="B79" s="7">
        <v>1243</v>
      </c>
      <c r="C79" s="7">
        <v>1617</v>
      </c>
      <c r="D79" s="9">
        <f t="shared" si="2"/>
        <v>0.76870748299319724</v>
      </c>
    </row>
    <row r="80" spans="1:4" x14ac:dyDescent="0.3">
      <c r="A80" s="8" t="s">
        <v>83</v>
      </c>
      <c r="B80" s="7">
        <v>2368</v>
      </c>
      <c r="C80" s="7">
        <v>5653</v>
      </c>
      <c r="D80" s="9">
        <f t="shared" si="2"/>
        <v>0.41889262338581285</v>
      </c>
    </row>
    <row r="81" spans="1:4" x14ac:dyDescent="0.3">
      <c r="A81" s="8" t="s">
        <v>84</v>
      </c>
      <c r="B81" s="7">
        <v>3624</v>
      </c>
      <c r="C81" s="7">
        <v>5170</v>
      </c>
      <c r="D81" s="9">
        <f t="shared" si="2"/>
        <v>0.70096711798839462</v>
      </c>
    </row>
    <row r="82" spans="1:4" x14ac:dyDescent="0.3">
      <c r="A82" s="8" t="s">
        <v>85</v>
      </c>
      <c r="B82" s="7">
        <v>1070</v>
      </c>
      <c r="C82" s="7">
        <v>1705</v>
      </c>
      <c r="D82" s="9">
        <f t="shared" si="2"/>
        <v>0.62756598240469208</v>
      </c>
    </row>
    <row r="83" spans="1:4" x14ac:dyDescent="0.3">
      <c r="A83" s="8" t="s">
        <v>86</v>
      </c>
      <c r="B83" s="7">
        <v>8463</v>
      </c>
      <c r="C83" s="7">
        <v>14224</v>
      </c>
      <c r="D83" s="9">
        <f t="shared" si="2"/>
        <v>0.59498031496062997</v>
      </c>
    </row>
    <row r="84" spans="1:4" x14ac:dyDescent="0.3">
      <c r="A84" s="8" t="s">
        <v>87</v>
      </c>
      <c r="B84" s="7">
        <v>1636</v>
      </c>
      <c r="C84" s="7">
        <v>2620</v>
      </c>
      <c r="D84" s="9">
        <f t="shared" si="2"/>
        <v>0.62442748091603051</v>
      </c>
    </row>
    <row r="85" spans="1:4" x14ac:dyDescent="0.3">
      <c r="A85" s="8" t="s">
        <v>88</v>
      </c>
      <c r="B85" s="7">
        <v>2760</v>
      </c>
      <c r="C85" s="7">
        <v>5884</v>
      </c>
      <c r="D85" s="9">
        <f t="shared" si="2"/>
        <v>0.46906866077498299</v>
      </c>
    </row>
    <row r="86" spans="1:4" x14ac:dyDescent="0.3">
      <c r="A86" s="8" t="s">
        <v>89</v>
      </c>
      <c r="B86" s="7">
        <v>861</v>
      </c>
      <c r="C86" s="7">
        <v>1264</v>
      </c>
      <c r="D86" s="9">
        <f t="shared" si="2"/>
        <v>0.68117088607594933</v>
      </c>
    </row>
    <row r="87" spans="1:4" x14ac:dyDescent="0.3">
      <c r="A87" s="8" t="s">
        <v>90</v>
      </c>
      <c r="B87" s="7">
        <v>1144</v>
      </c>
      <c r="C87" s="7">
        <v>2228</v>
      </c>
      <c r="D87" s="9">
        <f t="shared" si="2"/>
        <v>0.51346499102333931</v>
      </c>
    </row>
    <row r="88" spans="1:4" x14ac:dyDescent="0.3">
      <c r="A88" s="8" t="s">
        <v>91</v>
      </c>
      <c r="B88" s="7">
        <v>331</v>
      </c>
      <c r="C88" s="7">
        <v>934</v>
      </c>
      <c r="D88" s="9">
        <f t="shared" si="2"/>
        <v>0.354389721627409</v>
      </c>
    </row>
    <row r="89" spans="1:4" x14ac:dyDescent="0.3">
      <c r="A89" s="8" t="s">
        <v>92</v>
      </c>
      <c r="B89" s="7">
        <v>2342</v>
      </c>
      <c r="C89" s="7">
        <v>6047</v>
      </c>
      <c r="D89" s="9">
        <f t="shared" si="2"/>
        <v>0.38729948734909875</v>
      </c>
    </row>
    <row r="90" spans="1:4" x14ac:dyDescent="0.3">
      <c r="A90" s="8" t="s">
        <v>93</v>
      </c>
      <c r="B90" s="7">
        <v>737</v>
      </c>
      <c r="C90" s="7">
        <v>1057</v>
      </c>
      <c r="D90" s="9">
        <f t="shared" si="2"/>
        <v>0.6972563859981078</v>
      </c>
    </row>
    <row r="91" spans="1:4" x14ac:dyDescent="0.3">
      <c r="A91" s="8" t="s">
        <v>94</v>
      </c>
      <c r="B91" s="7">
        <v>2675</v>
      </c>
      <c r="C91" s="7">
        <v>5499</v>
      </c>
      <c r="D91" s="9">
        <f t="shared" si="2"/>
        <v>0.48645208219676306</v>
      </c>
    </row>
    <row r="92" spans="1:4" x14ac:dyDescent="0.3">
      <c r="A92" s="8" t="s">
        <v>95</v>
      </c>
      <c r="B92" s="7">
        <v>3470</v>
      </c>
      <c r="C92" s="7">
        <v>7232</v>
      </c>
      <c r="D92" s="9">
        <f t="shared" si="2"/>
        <v>0.47981194690265488</v>
      </c>
    </row>
    <row r="93" spans="1:4" x14ac:dyDescent="0.3">
      <c r="A93" s="8" t="s">
        <v>96</v>
      </c>
      <c r="B93" s="7">
        <v>538</v>
      </c>
      <c r="C93" s="7">
        <v>966</v>
      </c>
      <c r="D93" s="9">
        <f t="shared" si="2"/>
        <v>0.55693581780538304</v>
      </c>
    </row>
    <row r="94" spans="1:4" x14ac:dyDescent="0.3">
      <c r="A94" s="8" t="s">
        <v>97</v>
      </c>
      <c r="B94" s="7">
        <v>1887</v>
      </c>
      <c r="C94" s="7">
        <v>3285</v>
      </c>
      <c r="D94" s="9">
        <f t="shared" si="2"/>
        <v>0.57442922374429228</v>
      </c>
    </row>
    <row r="95" spans="1:4" x14ac:dyDescent="0.3">
      <c r="A95" s="8" t="s">
        <v>98</v>
      </c>
      <c r="B95" s="7">
        <v>2107</v>
      </c>
      <c r="C95" s="7">
        <v>3145</v>
      </c>
      <c r="D95" s="9">
        <f t="shared" si="2"/>
        <v>0.66995230524642291</v>
      </c>
    </row>
    <row r="96" spans="1:4" x14ac:dyDescent="0.3">
      <c r="A96" s="8" t="s">
        <v>99</v>
      </c>
      <c r="B96" s="7">
        <v>2715</v>
      </c>
      <c r="C96" s="7">
        <v>4977</v>
      </c>
      <c r="D96" s="9">
        <f t="shared" si="2"/>
        <v>0.54550934297769738</v>
      </c>
    </row>
    <row r="97" spans="1:4" x14ac:dyDescent="0.3">
      <c r="A97" s="8" t="s">
        <v>100</v>
      </c>
      <c r="B97" s="7">
        <v>1129</v>
      </c>
      <c r="C97" s="7">
        <v>2610</v>
      </c>
      <c r="D97" s="9">
        <f t="shared" si="2"/>
        <v>0.43256704980842914</v>
      </c>
    </row>
    <row r="98" spans="1:4" x14ac:dyDescent="0.3">
      <c r="A98" s="8" t="s">
        <v>101</v>
      </c>
      <c r="B98" s="7">
        <v>1244</v>
      </c>
      <c r="C98" s="7">
        <v>2392</v>
      </c>
      <c r="D98" s="9">
        <f t="shared" si="2"/>
        <v>0.52006688963210701</v>
      </c>
    </row>
    <row r="99" spans="1:4" x14ac:dyDescent="0.3">
      <c r="A99" s="8" t="s">
        <v>102</v>
      </c>
      <c r="B99" s="7">
        <v>2124</v>
      </c>
      <c r="C99" s="7">
        <v>4232</v>
      </c>
      <c r="D99" s="9">
        <f t="shared" si="2"/>
        <v>0.50189035916824198</v>
      </c>
    </row>
    <row r="100" spans="1:4" x14ac:dyDescent="0.3">
      <c r="A100" s="8" t="s">
        <v>103</v>
      </c>
      <c r="B100" s="7">
        <v>1206</v>
      </c>
      <c r="C100" s="7">
        <v>2030</v>
      </c>
      <c r="D100" s="9">
        <f t="shared" si="2"/>
        <v>0.59408866995073895</v>
      </c>
    </row>
    <row r="101" spans="1:4" x14ac:dyDescent="0.3">
      <c r="A101" s="8" t="s">
        <v>104</v>
      </c>
      <c r="B101" s="7">
        <v>2289</v>
      </c>
      <c r="C101" s="7">
        <v>3789</v>
      </c>
      <c r="D101" s="9">
        <f t="shared" si="2"/>
        <v>0.60411718131433101</v>
      </c>
    </row>
    <row r="102" spans="1:4" x14ac:dyDescent="0.3">
      <c r="A102" s="8" t="s">
        <v>105</v>
      </c>
      <c r="B102" s="7">
        <v>2716</v>
      </c>
      <c r="C102" s="7">
        <v>3824</v>
      </c>
      <c r="D102" s="9">
        <f t="shared" si="2"/>
        <v>0.71025104602510458</v>
      </c>
    </row>
    <row r="103" spans="1:4" x14ac:dyDescent="0.3">
      <c r="A103" s="8" t="s">
        <v>106</v>
      </c>
      <c r="B103" s="7">
        <v>4106</v>
      </c>
      <c r="C103" s="7">
        <v>6767</v>
      </c>
      <c r="D103" s="9">
        <f t="shared" si="2"/>
        <v>0.60676813950051722</v>
      </c>
    </row>
    <row r="104" spans="1:4" x14ac:dyDescent="0.3">
      <c r="A104" s="8" t="s">
        <v>107</v>
      </c>
      <c r="B104" s="7">
        <v>354</v>
      </c>
      <c r="C104" s="7">
        <v>584</v>
      </c>
      <c r="D104" s="9">
        <f t="shared" si="2"/>
        <v>0.60616438356164382</v>
      </c>
    </row>
    <row r="105" spans="1:4" x14ac:dyDescent="0.3">
      <c r="A105" s="8" t="s">
        <v>108</v>
      </c>
      <c r="B105" s="7">
        <v>1226</v>
      </c>
      <c r="C105" s="7">
        <v>1983</v>
      </c>
      <c r="D105" s="9">
        <f t="shared" si="2"/>
        <v>0.61825516893595567</v>
      </c>
    </row>
    <row r="106" spans="1:4" x14ac:dyDescent="0.3">
      <c r="A106" s="8" t="s">
        <v>109</v>
      </c>
      <c r="B106" s="7">
        <v>1073</v>
      </c>
      <c r="C106" s="7">
        <v>2190</v>
      </c>
      <c r="D106" s="9">
        <f t="shared" si="2"/>
        <v>0.4899543378995434</v>
      </c>
    </row>
    <row r="107" spans="1:4" x14ac:dyDescent="0.3">
      <c r="A107" s="8" t="s">
        <v>110</v>
      </c>
      <c r="B107" s="7">
        <v>4052</v>
      </c>
      <c r="C107" s="7">
        <v>8060</v>
      </c>
      <c r="D107" s="9">
        <f t="shared" si="2"/>
        <v>0.50272952853598019</v>
      </c>
    </row>
    <row r="108" spans="1:4" x14ac:dyDescent="0.3">
      <c r="A108" s="8" t="s">
        <v>111</v>
      </c>
      <c r="B108" s="7">
        <v>620</v>
      </c>
      <c r="C108" s="7">
        <v>1185</v>
      </c>
      <c r="D108" s="9">
        <f t="shared" si="2"/>
        <v>0.52320675105485237</v>
      </c>
    </row>
    <row r="109" spans="1:4" x14ac:dyDescent="0.3">
      <c r="A109" s="8" t="s">
        <v>112</v>
      </c>
      <c r="B109" s="7">
        <v>4083</v>
      </c>
      <c r="C109" s="7">
        <v>9492</v>
      </c>
      <c r="D109" s="9">
        <f t="shared" si="2"/>
        <v>0.43015170670037928</v>
      </c>
    </row>
    <row r="110" spans="1:4" x14ac:dyDescent="0.3">
      <c r="A110" s="8" t="s">
        <v>113</v>
      </c>
      <c r="B110" s="7">
        <v>1204</v>
      </c>
      <c r="C110" s="7">
        <v>2053</v>
      </c>
      <c r="D110" s="9">
        <f t="shared" si="2"/>
        <v>0.58645884072089627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7">
        <v>2198</v>
      </c>
      <c r="C112" s="7">
        <v>2710</v>
      </c>
      <c r="D112" s="9">
        <f t="shared" si="2"/>
        <v>0.81107011070110702</v>
      </c>
    </row>
    <row r="113" spans="1:4" x14ac:dyDescent="0.3">
      <c r="A113" s="8" t="s">
        <v>116</v>
      </c>
      <c r="B113" s="7">
        <v>1335</v>
      </c>
      <c r="C113" s="7">
        <v>2213</v>
      </c>
      <c r="D113" s="9">
        <f t="shared" ref="D113:D138" si="3">B113/C113</f>
        <v>0.60325350203343875</v>
      </c>
    </row>
    <row r="114" spans="1:4" x14ac:dyDescent="0.3">
      <c r="A114" s="8" t="s">
        <v>117</v>
      </c>
      <c r="B114" s="7">
        <v>2133</v>
      </c>
      <c r="C114" s="7">
        <v>3233</v>
      </c>
      <c r="D114" s="9">
        <f t="shared" si="3"/>
        <v>0.65975873801422824</v>
      </c>
    </row>
    <row r="115" spans="1:4" x14ac:dyDescent="0.3">
      <c r="A115" s="8" t="s">
        <v>118</v>
      </c>
      <c r="B115" s="7">
        <v>2339</v>
      </c>
      <c r="C115" s="7">
        <v>4237</v>
      </c>
      <c r="D115" s="9">
        <f t="shared" si="3"/>
        <v>0.55204153882464002</v>
      </c>
    </row>
    <row r="116" spans="1:4" x14ac:dyDescent="0.3">
      <c r="A116" s="8" t="s">
        <v>119</v>
      </c>
      <c r="B116" s="7">
        <v>2196</v>
      </c>
      <c r="C116" s="7">
        <v>2950</v>
      </c>
      <c r="D116" s="9">
        <f t="shared" si="3"/>
        <v>0.74440677966101698</v>
      </c>
    </row>
    <row r="117" spans="1:4" x14ac:dyDescent="0.3">
      <c r="A117" s="8" t="s">
        <v>120</v>
      </c>
      <c r="B117" s="7">
        <v>4117</v>
      </c>
      <c r="C117" s="7">
        <v>5791</v>
      </c>
      <c r="D117" s="9">
        <f t="shared" si="3"/>
        <v>0.71093075461923672</v>
      </c>
    </row>
    <row r="118" spans="1:4" x14ac:dyDescent="0.3">
      <c r="A118" s="8" t="s">
        <v>121</v>
      </c>
      <c r="B118" s="7">
        <v>3682</v>
      </c>
      <c r="C118" s="7">
        <v>5040</v>
      </c>
      <c r="D118" s="9">
        <f t="shared" si="3"/>
        <v>0.73055555555555551</v>
      </c>
    </row>
    <row r="119" spans="1:4" x14ac:dyDescent="0.3">
      <c r="A119" s="8" t="s">
        <v>122</v>
      </c>
      <c r="B119" s="7">
        <v>2087</v>
      </c>
      <c r="C119" s="7">
        <v>3043</v>
      </c>
      <c r="D119" s="9">
        <f t="shared" si="3"/>
        <v>0.6858363457114689</v>
      </c>
    </row>
    <row r="120" spans="1:4" x14ac:dyDescent="0.3">
      <c r="A120" s="8" t="s">
        <v>123</v>
      </c>
      <c r="B120" s="7">
        <v>2787</v>
      </c>
      <c r="C120" s="7">
        <v>4159</v>
      </c>
      <c r="D120" s="9">
        <f t="shared" si="3"/>
        <v>0.67011300793459971</v>
      </c>
    </row>
    <row r="121" spans="1:4" x14ac:dyDescent="0.3">
      <c r="A121" s="8" t="s">
        <v>124</v>
      </c>
      <c r="B121" s="7">
        <v>1048</v>
      </c>
      <c r="C121" s="7">
        <v>1620</v>
      </c>
      <c r="D121" s="9">
        <f t="shared" si="3"/>
        <v>0.64691358024691359</v>
      </c>
    </row>
    <row r="122" spans="1:4" x14ac:dyDescent="0.3">
      <c r="A122" s="8" t="s">
        <v>125</v>
      </c>
      <c r="B122" s="7">
        <v>4223</v>
      </c>
      <c r="C122" s="7">
        <v>7117</v>
      </c>
      <c r="D122" s="9">
        <f t="shared" si="3"/>
        <v>0.59336799213151614</v>
      </c>
    </row>
    <row r="123" spans="1:4" x14ac:dyDescent="0.3">
      <c r="A123" s="8" t="s">
        <v>126</v>
      </c>
      <c r="B123" s="7">
        <v>5874</v>
      </c>
      <c r="C123" s="7">
        <v>10803</v>
      </c>
      <c r="D123" s="9">
        <f t="shared" si="3"/>
        <v>0.54373785059705637</v>
      </c>
    </row>
    <row r="124" spans="1:4" x14ac:dyDescent="0.3">
      <c r="A124" s="8" t="s">
        <v>127</v>
      </c>
      <c r="B124" s="7">
        <v>4650</v>
      </c>
      <c r="C124" s="7">
        <v>9066</v>
      </c>
      <c r="D124" s="9">
        <f t="shared" si="3"/>
        <v>0.51290536068828585</v>
      </c>
    </row>
    <row r="125" spans="1:4" x14ac:dyDescent="0.3">
      <c r="A125" s="8" t="s">
        <v>128</v>
      </c>
      <c r="B125" s="7">
        <v>1215</v>
      </c>
      <c r="C125" s="7">
        <v>1902</v>
      </c>
      <c r="D125" s="9">
        <f t="shared" si="3"/>
        <v>0.63880126182965302</v>
      </c>
    </row>
    <row r="126" spans="1:4" x14ac:dyDescent="0.3">
      <c r="A126" s="8" t="s">
        <v>129</v>
      </c>
      <c r="B126" s="7">
        <v>207</v>
      </c>
      <c r="C126" s="7">
        <v>260</v>
      </c>
      <c r="D126" s="9">
        <f t="shared" si="3"/>
        <v>0.7961538461538461</v>
      </c>
    </row>
    <row r="127" spans="1:4" x14ac:dyDescent="0.3">
      <c r="A127" s="8" t="s">
        <v>130</v>
      </c>
      <c r="B127" s="7">
        <v>7945</v>
      </c>
      <c r="C127" s="7">
        <v>12981</v>
      </c>
      <c r="D127" s="9">
        <f t="shared" si="3"/>
        <v>0.61204837839919879</v>
      </c>
    </row>
    <row r="128" spans="1:4" x14ac:dyDescent="0.3">
      <c r="A128" s="8" t="s">
        <v>131</v>
      </c>
      <c r="B128" s="7">
        <v>1551</v>
      </c>
      <c r="C128" s="7">
        <v>3054</v>
      </c>
      <c r="D128" s="9">
        <f t="shared" si="3"/>
        <v>0.50785854616895876</v>
      </c>
    </row>
    <row r="129" spans="1:4" x14ac:dyDescent="0.3">
      <c r="A129" s="8" t="s">
        <v>132</v>
      </c>
      <c r="B129" s="7">
        <v>772</v>
      </c>
      <c r="C129" s="7">
        <v>1071</v>
      </c>
      <c r="D129" s="9">
        <f t="shared" si="3"/>
        <v>0.72082166199813258</v>
      </c>
    </row>
    <row r="130" spans="1:4" x14ac:dyDescent="0.3">
      <c r="A130" s="8" t="s">
        <v>133</v>
      </c>
      <c r="B130" s="7">
        <v>2744</v>
      </c>
      <c r="C130" s="7">
        <v>3965</v>
      </c>
      <c r="D130" s="9">
        <f t="shared" si="3"/>
        <v>0.69205548549810847</v>
      </c>
    </row>
    <row r="131" spans="1:4" x14ac:dyDescent="0.3">
      <c r="A131" s="8" t="s">
        <v>134</v>
      </c>
      <c r="B131" s="7">
        <v>2785</v>
      </c>
      <c r="C131" s="7">
        <v>5698</v>
      </c>
      <c r="D131" s="9">
        <f t="shared" si="3"/>
        <v>0.48876798876798877</v>
      </c>
    </row>
    <row r="132" spans="1:4" x14ac:dyDescent="0.3">
      <c r="A132" s="8" t="s">
        <v>135</v>
      </c>
      <c r="B132" s="7">
        <v>8067</v>
      </c>
      <c r="C132" s="7">
        <v>12052</v>
      </c>
      <c r="D132" s="9">
        <f t="shared" si="3"/>
        <v>0.66934948556256224</v>
      </c>
    </row>
    <row r="133" spans="1:4" x14ac:dyDescent="0.3">
      <c r="A133" s="8" t="s">
        <v>136</v>
      </c>
      <c r="B133" s="7">
        <v>510</v>
      </c>
      <c r="C133" s="7">
        <v>727</v>
      </c>
      <c r="D133" s="9">
        <f t="shared" si="3"/>
        <v>0.70151306740027508</v>
      </c>
    </row>
    <row r="134" spans="1:4" x14ac:dyDescent="0.3">
      <c r="A134" s="8" t="s">
        <v>137</v>
      </c>
      <c r="B134" s="7">
        <v>1400</v>
      </c>
      <c r="C134" s="7">
        <v>2252</v>
      </c>
      <c r="D134" s="9">
        <f t="shared" si="3"/>
        <v>0.62166962699822381</v>
      </c>
    </row>
    <row r="135" spans="1:4" x14ac:dyDescent="0.3">
      <c r="A135" s="8" t="s">
        <v>138</v>
      </c>
      <c r="B135" s="7">
        <v>1776</v>
      </c>
      <c r="C135" s="7">
        <v>2509</v>
      </c>
      <c r="D135" s="9">
        <f t="shared" si="3"/>
        <v>0.70785173375846955</v>
      </c>
    </row>
    <row r="136" spans="1:4" x14ac:dyDescent="0.3">
      <c r="A136" s="8" t="s">
        <v>139</v>
      </c>
      <c r="B136" s="7">
        <v>2499</v>
      </c>
      <c r="C136" s="7">
        <v>5061</v>
      </c>
      <c r="D136" s="9">
        <f t="shared" si="3"/>
        <v>0.49377593360995853</v>
      </c>
    </row>
    <row r="137" spans="1:4" x14ac:dyDescent="0.3">
      <c r="A137" s="8" t="s">
        <v>140</v>
      </c>
      <c r="B137" s="7">
        <v>13921</v>
      </c>
      <c r="C137" s="7">
        <v>24496</v>
      </c>
      <c r="D137" s="9">
        <f t="shared" si="3"/>
        <v>0.56829686479425212</v>
      </c>
    </row>
    <row r="138" spans="1:4" x14ac:dyDescent="0.3">
      <c r="A138" s="8" t="s">
        <v>141</v>
      </c>
      <c r="B138" s="7">
        <v>11088</v>
      </c>
      <c r="C138" s="7">
        <v>18527</v>
      </c>
      <c r="D138" s="9">
        <f t="shared" si="3"/>
        <v>0.59847789712311761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7">
        <v>11471</v>
      </c>
      <c r="C140" s="7">
        <v>19596</v>
      </c>
      <c r="D140" s="9">
        <f t="shared" ref="D140:D142" si="4">B140/C140</f>
        <v>0.58537456623800777</v>
      </c>
    </row>
    <row r="141" spans="1:4" x14ac:dyDescent="0.3">
      <c r="A141" s="8" t="s">
        <v>144</v>
      </c>
      <c r="B141" s="7">
        <v>3120</v>
      </c>
      <c r="C141" s="7">
        <v>7170</v>
      </c>
      <c r="D141" s="9">
        <f t="shared" si="4"/>
        <v>0.43514644351464438</v>
      </c>
    </row>
    <row r="142" spans="1:4" x14ac:dyDescent="0.3">
      <c r="A142" s="12" t="s">
        <v>145</v>
      </c>
      <c r="B142" s="13">
        <f>SUM(B4:B141)</f>
        <v>410317</v>
      </c>
      <c r="C142" s="13">
        <f>SUM(C4:C141)</f>
        <v>707113</v>
      </c>
      <c r="D142" s="14">
        <f t="shared" si="4"/>
        <v>0.58027076294736479</v>
      </c>
    </row>
    <row r="143" spans="1:4" x14ac:dyDescent="0.3">
      <c r="A143" s="2" t="s">
        <v>146</v>
      </c>
      <c r="B143" s="6"/>
      <c r="C143" s="6"/>
      <c r="D143" s="6"/>
    </row>
    <row r="144" spans="1:4" x14ac:dyDescent="0.3">
      <c r="A144" s="5" t="s">
        <v>149</v>
      </c>
      <c r="B144" s="6"/>
      <c r="C144" s="6"/>
      <c r="D144" s="6"/>
    </row>
  </sheetData>
  <sortState ref="A115:D140">
    <sortCondition ref="A114"/>
  </sortState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150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7">
        <v>2534</v>
      </c>
      <c r="C4" s="7">
        <v>5786</v>
      </c>
      <c r="D4" s="9">
        <f t="shared" ref="D4:D35" si="0">B4/C4</f>
        <v>0.43795368129968892</v>
      </c>
    </row>
    <row r="5" spans="1:4" x14ac:dyDescent="0.3">
      <c r="A5" s="8" t="s">
        <v>7</v>
      </c>
      <c r="B5" s="7">
        <v>3050</v>
      </c>
      <c r="C5" s="7">
        <v>4660</v>
      </c>
      <c r="D5" s="9">
        <f t="shared" si="0"/>
        <v>0.65450643776824036</v>
      </c>
    </row>
    <row r="6" spans="1:4" x14ac:dyDescent="0.3">
      <c r="A6" s="8" t="s">
        <v>8</v>
      </c>
      <c r="B6" s="7">
        <v>9823</v>
      </c>
      <c r="C6" s="7">
        <v>17323</v>
      </c>
      <c r="D6" s="9">
        <f t="shared" si="0"/>
        <v>0.56704958725393984</v>
      </c>
    </row>
    <row r="7" spans="1:4" x14ac:dyDescent="0.3">
      <c r="A7" s="8" t="s">
        <v>9</v>
      </c>
      <c r="B7" s="7">
        <v>4678</v>
      </c>
      <c r="C7" s="7">
        <v>7862</v>
      </c>
      <c r="D7" s="9">
        <f t="shared" si="0"/>
        <v>0.59501399135080135</v>
      </c>
    </row>
    <row r="8" spans="1:4" x14ac:dyDescent="0.3">
      <c r="A8" s="8" t="s">
        <v>10</v>
      </c>
      <c r="B8" s="7">
        <v>8555</v>
      </c>
      <c r="C8" s="7">
        <v>14884</v>
      </c>
      <c r="D8" s="9">
        <f t="shared" si="0"/>
        <v>0.57477828540714859</v>
      </c>
    </row>
    <row r="9" spans="1:4" x14ac:dyDescent="0.3">
      <c r="A9" s="8" t="s">
        <v>11</v>
      </c>
      <c r="B9" s="7">
        <v>4557</v>
      </c>
      <c r="C9" s="7">
        <v>6644</v>
      </c>
      <c r="D9" s="9">
        <f t="shared" si="0"/>
        <v>0.68588199879590606</v>
      </c>
    </row>
    <row r="10" spans="1:4" x14ac:dyDescent="0.3">
      <c r="A10" s="8" t="s">
        <v>12</v>
      </c>
      <c r="B10" s="7">
        <v>4914</v>
      </c>
      <c r="C10" s="7">
        <v>7931</v>
      </c>
      <c r="D10" s="9">
        <f t="shared" si="0"/>
        <v>0.6195939982347749</v>
      </c>
    </row>
    <row r="11" spans="1:4" x14ac:dyDescent="0.3">
      <c r="A11" s="8" t="s">
        <v>13</v>
      </c>
      <c r="B11" s="7">
        <v>920</v>
      </c>
      <c r="C11" s="7">
        <v>2238</v>
      </c>
      <c r="D11" s="9">
        <f t="shared" si="0"/>
        <v>0.41108132260947272</v>
      </c>
    </row>
    <row r="12" spans="1:4" x14ac:dyDescent="0.3">
      <c r="A12" s="8" t="s">
        <v>14</v>
      </c>
      <c r="B12" s="7">
        <v>2459</v>
      </c>
      <c r="C12" s="7">
        <v>4467</v>
      </c>
      <c r="D12" s="9">
        <f t="shared" si="0"/>
        <v>0.55048130736512202</v>
      </c>
    </row>
    <row r="13" spans="1:4" x14ac:dyDescent="0.3">
      <c r="A13" s="8" t="s">
        <v>15</v>
      </c>
      <c r="B13" s="7">
        <v>7814</v>
      </c>
      <c r="C13" s="7">
        <v>13334</v>
      </c>
      <c r="D13" s="9">
        <f t="shared" si="0"/>
        <v>0.58602069896505171</v>
      </c>
    </row>
    <row r="14" spans="1:4" x14ac:dyDescent="0.3">
      <c r="A14" s="8" t="s">
        <v>16</v>
      </c>
      <c r="B14" s="7">
        <v>3798</v>
      </c>
      <c r="C14" s="7">
        <v>5338</v>
      </c>
      <c r="D14" s="9">
        <f t="shared" si="0"/>
        <v>0.71150243536905211</v>
      </c>
    </row>
    <row r="15" spans="1:4" x14ac:dyDescent="0.3">
      <c r="A15" s="8" t="s">
        <v>17</v>
      </c>
      <c r="B15" s="7">
        <v>1896</v>
      </c>
      <c r="C15" s="7">
        <v>2988</v>
      </c>
      <c r="D15" s="9">
        <f t="shared" si="0"/>
        <v>0.63453815261044177</v>
      </c>
    </row>
    <row r="16" spans="1:4" x14ac:dyDescent="0.3">
      <c r="A16" s="8" t="s">
        <v>18</v>
      </c>
      <c r="B16" s="7">
        <v>3822</v>
      </c>
      <c r="C16" s="7">
        <v>6605</v>
      </c>
      <c r="D16" s="9">
        <f t="shared" si="0"/>
        <v>0.57865253595760791</v>
      </c>
    </row>
    <row r="17" spans="1:4" x14ac:dyDescent="0.3">
      <c r="A17" s="8" t="s">
        <v>19</v>
      </c>
      <c r="B17" s="7">
        <v>1954</v>
      </c>
      <c r="C17" s="7">
        <v>2794</v>
      </c>
      <c r="D17" s="9">
        <f t="shared" si="0"/>
        <v>0.69935576234788832</v>
      </c>
    </row>
    <row r="18" spans="1:4" x14ac:dyDescent="0.3">
      <c r="A18" s="8" t="s">
        <v>20</v>
      </c>
      <c r="B18" s="7">
        <v>5904</v>
      </c>
      <c r="C18" s="7">
        <v>10931</v>
      </c>
      <c r="D18" s="9">
        <f t="shared" si="0"/>
        <v>0.54011526850242431</v>
      </c>
    </row>
    <row r="19" spans="1:4" x14ac:dyDescent="0.3">
      <c r="A19" s="8" t="s">
        <v>21</v>
      </c>
      <c r="B19" s="7">
        <v>453</v>
      </c>
      <c r="C19" s="7">
        <v>743</v>
      </c>
      <c r="D19" s="9">
        <f t="shared" si="0"/>
        <v>0.60969044414535667</v>
      </c>
    </row>
    <row r="20" spans="1:4" x14ac:dyDescent="0.3">
      <c r="A20" s="8" t="s">
        <v>22</v>
      </c>
      <c r="B20" s="7">
        <v>1139</v>
      </c>
      <c r="C20" s="7">
        <v>2663</v>
      </c>
      <c r="D20" s="9">
        <f t="shared" si="0"/>
        <v>0.42771310552009012</v>
      </c>
    </row>
    <row r="21" spans="1:4" x14ac:dyDescent="0.3">
      <c r="A21" s="8" t="s">
        <v>23</v>
      </c>
      <c r="B21" s="7">
        <v>2748</v>
      </c>
      <c r="C21" s="7">
        <v>5694</v>
      </c>
      <c r="D21" s="9">
        <f t="shared" si="0"/>
        <v>0.48261327713382507</v>
      </c>
    </row>
    <row r="22" spans="1:4" x14ac:dyDescent="0.3">
      <c r="A22" s="8" t="s">
        <v>24</v>
      </c>
      <c r="B22" s="7">
        <v>2801</v>
      </c>
      <c r="C22" s="7">
        <v>5364</v>
      </c>
      <c r="D22" s="9">
        <f t="shared" si="0"/>
        <v>0.52218493661446685</v>
      </c>
    </row>
    <row r="23" spans="1:4" x14ac:dyDescent="0.3">
      <c r="A23" s="8" t="s">
        <v>25</v>
      </c>
      <c r="B23" s="7">
        <v>3077</v>
      </c>
      <c r="C23" s="7">
        <v>4326</v>
      </c>
      <c r="D23" s="9">
        <f t="shared" si="0"/>
        <v>0.71128062875635689</v>
      </c>
    </row>
    <row r="24" spans="1:4" x14ac:dyDescent="0.3">
      <c r="A24" s="8" t="s">
        <v>26</v>
      </c>
      <c r="B24" s="7">
        <v>5017</v>
      </c>
      <c r="C24" s="7">
        <v>7163</v>
      </c>
      <c r="D24" s="9">
        <f t="shared" si="0"/>
        <v>0.70040485829959509</v>
      </c>
    </row>
    <row r="25" spans="1:4" x14ac:dyDescent="0.3">
      <c r="A25" s="8" t="s">
        <v>27</v>
      </c>
      <c r="B25" s="7">
        <v>2717</v>
      </c>
      <c r="C25" s="7">
        <v>4177</v>
      </c>
      <c r="D25" s="9">
        <f t="shared" si="0"/>
        <v>0.6504668422312665</v>
      </c>
    </row>
    <row r="26" spans="1:4" x14ac:dyDescent="0.3">
      <c r="A26" s="8" t="s">
        <v>28</v>
      </c>
      <c r="B26" s="7">
        <v>5988</v>
      </c>
      <c r="C26" s="7">
        <v>8572</v>
      </c>
      <c r="D26" s="9">
        <f>B26/C26</f>
        <v>0.6985534297713486</v>
      </c>
    </row>
    <row r="27" spans="1:4" x14ac:dyDescent="0.3">
      <c r="A27" s="8" t="s">
        <v>29</v>
      </c>
      <c r="B27" s="7">
        <v>9390</v>
      </c>
      <c r="C27" s="7">
        <v>15570</v>
      </c>
      <c r="D27" s="9">
        <f t="shared" si="0"/>
        <v>0.60308285163776498</v>
      </c>
    </row>
    <row r="28" spans="1:4" x14ac:dyDescent="0.3">
      <c r="A28" s="8" t="s">
        <v>30</v>
      </c>
      <c r="B28" s="7">
        <v>14071</v>
      </c>
      <c r="C28" s="7">
        <v>22915</v>
      </c>
      <c r="D28" s="9">
        <f t="shared" si="0"/>
        <v>0.61405193104953093</v>
      </c>
    </row>
    <row r="29" spans="1:4" x14ac:dyDescent="0.3">
      <c r="A29" s="8" t="s">
        <v>31</v>
      </c>
      <c r="B29" s="7">
        <v>6668</v>
      </c>
      <c r="C29" s="7">
        <v>11904</v>
      </c>
      <c r="D29" s="9">
        <f t="shared" si="0"/>
        <v>0.56014784946236562</v>
      </c>
    </row>
    <row r="30" spans="1:4" x14ac:dyDescent="0.3">
      <c r="A30" s="8" t="s">
        <v>32</v>
      </c>
      <c r="B30" s="7">
        <v>15753</v>
      </c>
      <c r="C30" s="7">
        <v>27720</v>
      </c>
      <c r="D30" s="9">
        <f t="shared" si="0"/>
        <v>0.56829004329004329</v>
      </c>
    </row>
    <row r="31" spans="1:4" x14ac:dyDescent="0.3">
      <c r="A31" s="8" t="s">
        <v>33</v>
      </c>
      <c r="B31" s="7">
        <v>9454</v>
      </c>
      <c r="C31" s="7">
        <v>17973</v>
      </c>
      <c r="D31" s="9">
        <f t="shared" si="0"/>
        <v>0.52601123908084346</v>
      </c>
    </row>
    <row r="32" spans="1:4" x14ac:dyDescent="0.3">
      <c r="A32" s="8" t="s">
        <v>34</v>
      </c>
      <c r="B32" s="7">
        <v>9857</v>
      </c>
      <c r="C32" s="7">
        <v>16735</v>
      </c>
      <c r="D32" s="9">
        <f t="shared" si="0"/>
        <v>0.58900507917538092</v>
      </c>
    </row>
    <row r="33" spans="1:4" x14ac:dyDescent="0.3">
      <c r="A33" s="8" t="s">
        <v>35</v>
      </c>
      <c r="B33" s="7">
        <v>11304</v>
      </c>
      <c r="C33" s="7">
        <v>24842</v>
      </c>
      <c r="D33" s="9">
        <f t="shared" si="0"/>
        <v>0.45503582642299334</v>
      </c>
    </row>
    <row r="34" spans="1:4" x14ac:dyDescent="0.3">
      <c r="A34" s="8" t="s">
        <v>36</v>
      </c>
      <c r="B34" s="7">
        <v>9906</v>
      </c>
      <c r="C34" s="7">
        <v>14973</v>
      </c>
      <c r="D34" s="9">
        <f t="shared" si="0"/>
        <v>0.66159086355439789</v>
      </c>
    </row>
    <row r="35" spans="1:4" x14ac:dyDescent="0.3">
      <c r="A35" s="8" t="s">
        <v>37</v>
      </c>
      <c r="B35" s="7">
        <v>5008</v>
      </c>
      <c r="C35" s="7">
        <v>9691</v>
      </c>
      <c r="D35" s="9">
        <f t="shared" si="0"/>
        <v>0.51676813538334532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7">
        <v>2481</v>
      </c>
      <c r="C37" s="7">
        <v>4604</v>
      </c>
      <c r="D37" s="9">
        <f t="shared" ref="D37:D100" si="1">B37/C37</f>
        <v>0.53887923544743699</v>
      </c>
    </row>
    <row r="38" spans="1:4" x14ac:dyDescent="0.3">
      <c r="A38" s="8" t="s">
        <v>41</v>
      </c>
      <c r="B38" s="7">
        <v>730</v>
      </c>
      <c r="C38" s="7">
        <v>1255</v>
      </c>
      <c r="D38" s="9">
        <f t="shared" si="1"/>
        <v>0.58167330677290841</v>
      </c>
    </row>
    <row r="39" spans="1:4" x14ac:dyDescent="0.3">
      <c r="A39" s="8" t="s">
        <v>42</v>
      </c>
      <c r="B39" s="7">
        <v>1429</v>
      </c>
      <c r="C39" s="7">
        <v>3174</v>
      </c>
      <c r="D39" s="9">
        <f t="shared" si="1"/>
        <v>0.45022054190296157</v>
      </c>
    </row>
    <row r="40" spans="1:4" x14ac:dyDescent="0.3">
      <c r="A40" s="8" t="s">
        <v>43</v>
      </c>
      <c r="B40" s="7">
        <v>1167</v>
      </c>
      <c r="C40" s="7">
        <v>1958</v>
      </c>
      <c r="D40" s="9">
        <f t="shared" si="1"/>
        <v>0.59601634320735442</v>
      </c>
    </row>
    <row r="41" spans="1:4" x14ac:dyDescent="0.3">
      <c r="A41" s="8" t="s">
        <v>44</v>
      </c>
      <c r="B41" s="7">
        <v>1886</v>
      </c>
      <c r="C41" s="7">
        <v>3750</v>
      </c>
      <c r="D41" s="9">
        <f t="shared" si="1"/>
        <v>0.50293333333333334</v>
      </c>
    </row>
    <row r="42" spans="1:4" x14ac:dyDescent="0.3">
      <c r="A42" s="8" t="s">
        <v>45</v>
      </c>
      <c r="B42" s="7">
        <v>1142</v>
      </c>
      <c r="C42" s="7">
        <v>2689</v>
      </c>
      <c r="D42" s="9">
        <f t="shared" si="1"/>
        <v>0.42469319449609522</v>
      </c>
    </row>
    <row r="43" spans="1:4" x14ac:dyDescent="0.3">
      <c r="A43" s="8" t="s">
        <v>46</v>
      </c>
      <c r="B43" s="7">
        <v>1609</v>
      </c>
      <c r="C43" s="7">
        <v>4002</v>
      </c>
      <c r="D43" s="9">
        <f t="shared" si="1"/>
        <v>0.40204897551224389</v>
      </c>
    </row>
    <row r="44" spans="1:4" x14ac:dyDescent="0.3">
      <c r="A44" s="8" t="s">
        <v>47</v>
      </c>
      <c r="B44" s="7">
        <v>1757</v>
      </c>
      <c r="C44" s="7">
        <v>3180</v>
      </c>
      <c r="D44" s="9">
        <f t="shared" si="1"/>
        <v>0.5525157232704403</v>
      </c>
    </row>
    <row r="45" spans="1:4" x14ac:dyDescent="0.3">
      <c r="A45" s="8" t="s">
        <v>48</v>
      </c>
      <c r="B45" s="7">
        <v>2696</v>
      </c>
      <c r="C45" s="7">
        <v>4484</v>
      </c>
      <c r="D45" s="9">
        <f t="shared" si="1"/>
        <v>0.60124888492417483</v>
      </c>
    </row>
    <row r="46" spans="1:4" x14ac:dyDescent="0.3">
      <c r="A46" s="8" t="s">
        <v>49</v>
      </c>
      <c r="B46" s="7">
        <v>1065</v>
      </c>
      <c r="C46" s="7">
        <v>2251</v>
      </c>
      <c r="D46" s="9">
        <f t="shared" si="1"/>
        <v>0.47312305641936919</v>
      </c>
    </row>
    <row r="47" spans="1:4" x14ac:dyDescent="0.3">
      <c r="A47" s="8" t="s">
        <v>50</v>
      </c>
      <c r="B47" s="7">
        <v>1331</v>
      </c>
      <c r="C47" s="7">
        <v>2105</v>
      </c>
      <c r="D47" s="9">
        <f t="shared" si="1"/>
        <v>0.63230403800475055</v>
      </c>
    </row>
    <row r="48" spans="1:4" x14ac:dyDescent="0.3">
      <c r="A48" s="8" t="s">
        <v>51</v>
      </c>
      <c r="B48" s="7">
        <v>933</v>
      </c>
      <c r="C48" s="7">
        <v>2659</v>
      </c>
      <c r="D48" s="9">
        <f t="shared" si="1"/>
        <v>0.35088379089883415</v>
      </c>
    </row>
    <row r="49" spans="1:4" x14ac:dyDescent="0.3">
      <c r="A49" s="8" t="s">
        <v>52</v>
      </c>
      <c r="B49" s="7">
        <v>1554</v>
      </c>
      <c r="C49" s="7">
        <v>2760</v>
      </c>
      <c r="D49" s="9">
        <f t="shared" si="1"/>
        <v>0.56304347826086953</v>
      </c>
    </row>
    <row r="50" spans="1:4" x14ac:dyDescent="0.3">
      <c r="A50" s="8" t="s">
        <v>53</v>
      </c>
      <c r="B50" s="7">
        <v>1828</v>
      </c>
      <c r="C50" s="7">
        <v>3911</v>
      </c>
      <c r="D50" s="9">
        <f t="shared" si="1"/>
        <v>0.46739964203528511</v>
      </c>
    </row>
    <row r="51" spans="1:4" x14ac:dyDescent="0.3">
      <c r="A51" s="8" t="s">
        <v>54</v>
      </c>
      <c r="B51" s="7">
        <v>699</v>
      </c>
      <c r="C51" s="7">
        <v>1502</v>
      </c>
      <c r="D51" s="9">
        <f t="shared" si="1"/>
        <v>0.46537949400798934</v>
      </c>
    </row>
    <row r="52" spans="1:4" x14ac:dyDescent="0.3">
      <c r="A52" s="8" t="s">
        <v>55</v>
      </c>
      <c r="B52" s="7">
        <v>735</v>
      </c>
      <c r="C52" s="7">
        <v>1022</v>
      </c>
      <c r="D52" s="9">
        <f t="shared" si="1"/>
        <v>0.71917808219178081</v>
      </c>
    </row>
    <row r="53" spans="1:4" x14ac:dyDescent="0.3">
      <c r="A53" s="8" t="s">
        <v>56</v>
      </c>
      <c r="B53" s="7">
        <v>1040</v>
      </c>
      <c r="C53" s="7">
        <v>1970</v>
      </c>
      <c r="D53" s="9">
        <f t="shared" si="1"/>
        <v>0.52791878172588835</v>
      </c>
    </row>
    <row r="54" spans="1:4" x14ac:dyDescent="0.3">
      <c r="A54" s="8" t="s">
        <v>57</v>
      </c>
      <c r="B54" s="7">
        <v>1415</v>
      </c>
      <c r="C54" s="7">
        <v>3150</v>
      </c>
      <c r="D54" s="9">
        <f t="shared" si="1"/>
        <v>0.44920634920634922</v>
      </c>
    </row>
    <row r="55" spans="1:4" x14ac:dyDescent="0.3">
      <c r="A55" s="8" t="s">
        <v>58</v>
      </c>
      <c r="B55" s="7">
        <v>1258</v>
      </c>
      <c r="C55" s="7">
        <v>2171</v>
      </c>
      <c r="D55" s="9">
        <f t="shared" si="1"/>
        <v>0.57945647167204051</v>
      </c>
    </row>
    <row r="56" spans="1:4" x14ac:dyDescent="0.3">
      <c r="A56" s="8" t="s">
        <v>59</v>
      </c>
      <c r="B56" s="7">
        <v>720</v>
      </c>
      <c r="C56" s="7">
        <v>1088</v>
      </c>
      <c r="D56" s="9">
        <f t="shared" si="1"/>
        <v>0.66176470588235292</v>
      </c>
    </row>
    <row r="57" spans="1:4" x14ac:dyDescent="0.3">
      <c r="A57" s="8" t="s">
        <v>60</v>
      </c>
      <c r="B57" s="7">
        <v>1356</v>
      </c>
      <c r="C57" s="7">
        <v>3554</v>
      </c>
      <c r="D57" s="9">
        <f t="shared" si="1"/>
        <v>0.38154192459200903</v>
      </c>
    </row>
    <row r="58" spans="1:4" x14ac:dyDescent="0.3">
      <c r="A58" s="8" t="s">
        <v>61</v>
      </c>
      <c r="B58" s="7">
        <v>604</v>
      </c>
      <c r="C58" s="7">
        <v>1315</v>
      </c>
      <c r="D58" s="9">
        <f t="shared" si="1"/>
        <v>0.45931558935361216</v>
      </c>
    </row>
    <row r="59" spans="1:4" x14ac:dyDescent="0.3">
      <c r="A59" s="8" t="s">
        <v>62</v>
      </c>
      <c r="B59" s="7">
        <v>947</v>
      </c>
      <c r="C59" s="7">
        <v>1896</v>
      </c>
      <c r="D59" s="9">
        <f t="shared" si="1"/>
        <v>0.49947257383966243</v>
      </c>
    </row>
    <row r="60" spans="1:4" x14ac:dyDescent="0.3">
      <c r="A60" s="8" t="s">
        <v>63</v>
      </c>
      <c r="B60" s="7">
        <v>659</v>
      </c>
      <c r="C60" s="7">
        <v>1334</v>
      </c>
      <c r="D60" s="9">
        <f t="shared" si="1"/>
        <v>0.49400299850074963</v>
      </c>
    </row>
    <row r="61" spans="1:4" x14ac:dyDescent="0.3">
      <c r="A61" s="8" t="s">
        <v>64</v>
      </c>
      <c r="B61" s="7">
        <v>1058</v>
      </c>
      <c r="C61" s="7">
        <v>1645</v>
      </c>
      <c r="D61" s="9">
        <f t="shared" si="1"/>
        <v>0.64316109422492396</v>
      </c>
    </row>
    <row r="62" spans="1:4" x14ac:dyDescent="0.3">
      <c r="A62" s="8" t="s">
        <v>65</v>
      </c>
      <c r="B62" s="7">
        <v>2374</v>
      </c>
      <c r="C62" s="7">
        <v>4886</v>
      </c>
      <c r="D62" s="9">
        <f t="shared" si="1"/>
        <v>0.4858780188293082</v>
      </c>
    </row>
    <row r="63" spans="1:4" x14ac:dyDescent="0.3">
      <c r="A63" s="8" t="s">
        <v>66</v>
      </c>
      <c r="B63" s="7">
        <v>1595</v>
      </c>
      <c r="C63" s="7">
        <v>2450</v>
      </c>
      <c r="D63" s="9">
        <f t="shared" si="1"/>
        <v>0.65102040816326534</v>
      </c>
    </row>
    <row r="64" spans="1:4" x14ac:dyDescent="0.3">
      <c r="A64" s="8" t="s">
        <v>67</v>
      </c>
      <c r="B64" s="7">
        <v>258</v>
      </c>
      <c r="C64" s="7">
        <v>467</v>
      </c>
      <c r="D64" s="9">
        <f t="shared" si="1"/>
        <v>0.55246252676659524</v>
      </c>
    </row>
    <row r="65" spans="1:4" x14ac:dyDescent="0.3">
      <c r="A65" s="8" t="s">
        <v>68</v>
      </c>
      <c r="B65" s="7">
        <v>649</v>
      </c>
      <c r="C65" s="7">
        <v>1374</v>
      </c>
      <c r="D65" s="9">
        <f t="shared" si="1"/>
        <v>0.47234352256186318</v>
      </c>
    </row>
    <row r="66" spans="1:4" x14ac:dyDescent="0.3">
      <c r="A66" s="8" t="s">
        <v>69</v>
      </c>
      <c r="B66" s="7">
        <v>161</v>
      </c>
      <c r="C66" s="7">
        <v>250</v>
      </c>
      <c r="D66" s="9">
        <f t="shared" si="1"/>
        <v>0.64400000000000002</v>
      </c>
    </row>
    <row r="67" spans="1:4" x14ac:dyDescent="0.3">
      <c r="A67" s="8" t="s">
        <v>70</v>
      </c>
      <c r="B67" s="7">
        <v>272</v>
      </c>
      <c r="C67" s="7">
        <v>451</v>
      </c>
      <c r="D67" s="9">
        <f t="shared" si="1"/>
        <v>0.60310421286031046</v>
      </c>
    </row>
    <row r="68" spans="1:4" x14ac:dyDescent="0.3">
      <c r="A68" s="8" t="s">
        <v>71</v>
      </c>
      <c r="B68" s="7">
        <v>2254</v>
      </c>
      <c r="C68" s="7">
        <v>3262</v>
      </c>
      <c r="D68" s="9">
        <f t="shared" si="1"/>
        <v>0.69098712446351929</v>
      </c>
    </row>
    <row r="69" spans="1:4" x14ac:dyDescent="0.3">
      <c r="A69" s="8" t="s">
        <v>72</v>
      </c>
      <c r="B69" s="7">
        <v>1692</v>
      </c>
      <c r="C69" s="7">
        <v>2531</v>
      </c>
      <c r="D69" s="9">
        <f t="shared" si="1"/>
        <v>0.66851047016989329</v>
      </c>
    </row>
    <row r="70" spans="1:4" x14ac:dyDescent="0.3">
      <c r="A70" s="8" t="s">
        <v>73</v>
      </c>
      <c r="B70" s="7">
        <v>1711</v>
      </c>
      <c r="C70" s="7">
        <v>2829</v>
      </c>
      <c r="D70" s="9">
        <f t="shared" si="1"/>
        <v>0.60480735242135031</v>
      </c>
    </row>
    <row r="71" spans="1:4" x14ac:dyDescent="0.3">
      <c r="A71" s="8" t="s">
        <v>74</v>
      </c>
      <c r="B71" s="7">
        <v>881</v>
      </c>
      <c r="C71" s="7">
        <v>1450</v>
      </c>
      <c r="D71" s="9">
        <f t="shared" si="1"/>
        <v>0.60758620689655174</v>
      </c>
    </row>
    <row r="72" spans="1:4" x14ac:dyDescent="0.3">
      <c r="A72" s="8" t="s">
        <v>75</v>
      </c>
      <c r="B72" s="7">
        <v>474</v>
      </c>
      <c r="C72" s="7">
        <v>558</v>
      </c>
      <c r="D72" s="9">
        <f t="shared" si="1"/>
        <v>0.84946236559139787</v>
      </c>
    </row>
    <row r="73" spans="1:4" x14ac:dyDescent="0.3">
      <c r="A73" s="8" t="s">
        <v>76</v>
      </c>
      <c r="B73" s="7">
        <v>613</v>
      </c>
      <c r="C73" s="7">
        <v>1252</v>
      </c>
      <c r="D73" s="9">
        <f t="shared" si="1"/>
        <v>0.48961661341853036</v>
      </c>
    </row>
    <row r="74" spans="1:4" x14ac:dyDescent="0.3">
      <c r="A74" s="8" t="s">
        <v>77</v>
      </c>
      <c r="B74" s="7">
        <v>2044</v>
      </c>
      <c r="C74" s="7">
        <v>4035</v>
      </c>
      <c r="D74" s="9">
        <f t="shared" si="1"/>
        <v>0.50656753407682775</v>
      </c>
    </row>
    <row r="75" spans="1:4" x14ac:dyDescent="0.3">
      <c r="A75" s="8" t="s">
        <v>78</v>
      </c>
      <c r="B75" s="7">
        <v>1461</v>
      </c>
      <c r="C75" s="7">
        <v>2522</v>
      </c>
      <c r="D75" s="9">
        <f t="shared" si="1"/>
        <v>0.57930214115781131</v>
      </c>
    </row>
    <row r="76" spans="1:4" x14ac:dyDescent="0.3">
      <c r="A76" s="8" t="s">
        <v>79</v>
      </c>
      <c r="B76" s="7">
        <v>1278</v>
      </c>
      <c r="C76" s="7">
        <v>2209</v>
      </c>
      <c r="D76" s="9">
        <f t="shared" si="1"/>
        <v>0.57854232684472617</v>
      </c>
    </row>
    <row r="77" spans="1:4" x14ac:dyDescent="0.3">
      <c r="A77" s="8" t="s">
        <v>80</v>
      </c>
      <c r="B77" s="7">
        <v>1789</v>
      </c>
      <c r="C77" s="7">
        <v>2941</v>
      </c>
      <c r="D77" s="9">
        <f t="shared" si="1"/>
        <v>0.60829649778986739</v>
      </c>
    </row>
    <row r="78" spans="1:4" x14ac:dyDescent="0.3">
      <c r="A78" s="8" t="s">
        <v>81</v>
      </c>
      <c r="B78" s="7">
        <v>811</v>
      </c>
      <c r="C78" s="7">
        <v>1732</v>
      </c>
      <c r="D78" s="9">
        <f t="shared" si="1"/>
        <v>0.46824480369515009</v>
      </c>
    </row>
    <row r="79" spans="1:4" x14ac:dyDescent="0.3">
      <c r="A79" s="8" t="s">
        <v>82</v>
      </c>
      <c r="B79" s="7">
        <v>1026</v>
      </c>
      <c r="C79" s="7">
        <v>1440</v>
      </c>
      <c r="D79" s="9">
        <f t="shared" si="1"/>
        <v>0.71250000000000002</v>
      </c>
    </row>
    <row r="80" spans="1:4" x14ac:dyDescent="0.3">
      <c r="A80" s="8" t="s">
        <v>83</v>
      </c>
      <c r="B80" s="7">
        <v>2579</v>
      </c>
      <c r="C80" s="7">
        <v>5842</v>
      </c>
      <c r="D80" s="9">
        <f t="shared" si="1"/>
        <v>0.44145840465593977</v>
      </c>
    </row>
    <row r="81" spans="1:4" x14ac:dyDescent="0.3">
      <c r="A81" s="8" t="s">
        <v>84</v>
      </c>
      <c r="B81" s="7">
        <v>3095</v>
      </c>
      <c r="C81" s="7">
        <v>5048</v>
      </c>
      <c r="D81" s="9">
        <f t="shared" si="1"/>
        <v>0.61311410459587956</v>
      </c>
    </row>
    <row r="82" spans="1:4" x14ac:dyDescent="0.3">
      <c r="A82" s="8" t="s">
        <v>85</v>
      </c>
      <c r="B82" s="7">
        <v>975</v>
      </c>
      <c r="C82" s="7">
        <v>1791</v>
      </c>
      <c r="D82" s="9">
        <f t="shared" si="1"/>
        <v>0.54438860971524283</v>
      </c>
    </row>
    <row r="83" spans="1:4" x14ac:dyDescent="0.3">
      <c r="A83" s="8" t="s">
        <v>86</v>
      </c>
      <c r="B83" s="7">
        <v>8581</v>
      </c>
      <c r="C83" s="7">
        <v>15825</v>
      </c>
      <c r="D83" s="9">
        <f t="shared" si="1"/>
        <v>0.5422432859399684</v>
      </c>
    </row>
    <row r="84" spans="1:4" x14ac:dyDescent="0.3">
      <c r="A84" s="8" t="s">
        <v>87</v>
      </c>
      <c r="B84" s="7">
        <v>1332</v>
      </c>
      <c r="C84" s="7">
        <v>2197</v>
      </c>
      <c r="D84" s="9">
        <f t="shared" si="1"/>
        <v>0.60628129267182518</v>
      </c>
    </row>
    <row r="85" spans="1:4" x14ac:dyDescent="0.3">
      <c r="A85" s="8" t="s">
        <v>88</v>
      </c>
      <c r="B85" s="7">
        <v>2523</v>
      </c>
      <c r="C85" s="7">
        <v>5269</v>
      </c>
      <c r="D85" s="9">
        <f t="shared" si="1"/>
        <v>0.47883848927690265</v>
      </c>
    </row>
    <row r="86" spans="1:4" x14ac:dyDescent="0.3">
      <c r="A86" s="8" t="s">
        <v>89</v>
      </c>
      <c r="B86" s="7">
        <v>819</v>
      </c>
      <c r="C86" s="7">
        <v>1306</v>
      </c>
      <c r="D86" s="9">
        <f t="shared" si="1"/>
        <v>0.62710566615620211</v>
      </c>
    </row>
    <row r="87" spans="1:4" x14ac:dyDescent="0.3">
      <c r="A87" s="8" t="s">
        <v>90</v>
      </c>
      <c r="B87" s="7">
        <v>871</v>
      </c>
      <c r="C87" s="7">
        <v>2464</v>
      </c>
      <c r="D87" s="9">
        <f t="shared" si="1"/>
        <v>0.35349025974025972</v>
      </c>
    </row>
    <row r="88" spans="1:4" x14ac:dyDescent="0.3">
      <c r="A88" s="8" t="s">
        <v>91</v>
      </c>
      <c r="B88" s="7">
        <v>394</v>
      </c>
      <c r="C88" s="7">
        <v>1026</v>
      </c>
      <c r="D88" s="9">
        <f t="shared" si="1"/>
        <v>0.38401559454191031</v>
      </c>
    </row>
    <row r="89" spans="1:4" x14ac:dyDescent="0.3">
      <c r="A89" s="8" t="s">
        <v>92</v>
      </c>
      <c r="B89" s="7">
        <v>2612</v>
      </c>
      <c r="C89" s="7">
        <v>7246</v>
      </c>
      <c r="D89" s="9">
        <f t="shared" si="1"/>
        <v>0.36047474468672369</v>
      </c>
    </row>
    <row r="90" spans="1:4" x14ac:dyDescent="0.3">
      <c r="A90" s="8" t="s">
        <v>93</v>
      </c>
      <c r="B90" s="7">
        <v>952</v>
      </c>
      <c r="C90" s="7">
        <v>1334</v>
      </c>
      <c r="D90" s="9">
        <f t="shared" si="1"/>
        <v>0.71364317841079461</v>
      </c>
    </row>
    <row r="91" spans="1:4" x14ac:dyDescent="0.3">
      <c r="A91" s="8" t="s">
        <v>94</v>
      </c>
      <c r="B91" s="7">
        <v>3197</v>
      </c>
      <c r="C91" s="7">
        <v>6028</v>
      </c>
      <c r="D91" s="9">
        <f t="shared" si="1"/>
        <v>0.53035832780358327</v>
      </c>
    </row>
    <row r="92" spans="1:4" x14ac:dyDescent="0.3">
      <c r="A92" s="8" t="s">
        <v>95</v>
      </c>
      <c r="B92" s="7">
        <v>3410</v>
      </c>
      <c r="C92" s="7">
        <v>6952</v>
      </c>
      <c r="D92" s="9">
        <f t="shared" si="1"/>
        <v>0.49050632911392406</v>
      </c>
    </row>
    <row r="93" spans="1:4" x14ac:dyDescent="0.3">
      <c r="A93" s="8" t="s">
        <v>96</v>
      </c>
      <c r="B93" s="7">
        <v>618</v>
      </c>
      <c r="C93" s="7">
        <v>1023</v>
      </c>
      <c r="D93" s="9">
        <f t="shared" si="1"/>
        <v>0.60410557184750735</v>
      </c>
    </row>
    <row r="94" spans="1:4" x14ac:dyDescent="0.3">
      <c r="A94" s="8" t="s">
        <v>97</v>
      </c>
      <c r="B94" s="7">
        <v>2048</v>
      </c>
      <c r="C94" s="7">
        <v>3591</v>
      </c>
      <c r="D94" s="9">
        <f t="shared" si="1"/>
        <v>0.57031467557783344</v>
      </c>
    </row>
    <row r="95" spans="1:4" x14ac:dyDescent="0.3">
      <c r="A95" s="8" t="s">
        <v>98</v>
      </c>
      <c r="B95" s="7">
        <v>2523</v>
      </c>
      <c r="C95" s="7">
        <v>3677</v>
      </c>
      <c r="D95" s="9">
        <f t="shared" si="1"/>
        <v>0.68615719336415559</v>
      </c>
    </row>
    <row r="96" spans="1:4" x14ac:dyDescent="0.3">
      <c r="A96" s="8" t="s">
        <v>99</v>
      </c>
      <c r="B96" s="7">
        <v>2453</v>
      </c>
      <c r="C96" s="7">
        <v>5038</v>
      </c>
      <c r="D96" s="9">
        <f t="shared" si="1"/>
        <v>0.48689956331877732</v>
      </c>
    </row>
    <row r="97" spans="1:4" x14ac:dyDescent="0.3">
      <c r="A97" s="8" t="s">
        <v>100</v>
      </c>
      <c r="B97" s="7">
        <v>1136</v>
      </c>
      <c r="C97" s="7">
        <v>2896</v>
      </c>
      <c r="D97" s="9">
        <f t="shared" si="1"/>
        <v>0.39226519337016574</v>
      </c>
    </row>
    <row r="98" spans="1:4" x14ac:dyDescent="0.3">
      <c r="A98" s="8" t="s">
        <v>101</v>
      </c>
      <c r="B98" s="7">
        <v>1103</v>
      </c>
      <c r="C98" s="7">
        <v>2796</v>
      </c>
      <c r="D98" s="9">
        <f t="shared" si="1"/>
        <v>0.39449213161659513</v>
      </c>
    </row>
    <row r="99" spans="1:4" x14ac:dyDescent="0.3">
      <c r="A99" s="8" t="s">
        <v>102</v>
      </c>
      <c r="B99" s="7">
        <v>2138</v>
      </c>
      <c r="C99" s="7">
        <v>4750</v>
      </c>
      <c r="D99" s="9">
        <f t="shared" si="1"/>
        <v>0.45010526315789473</v>
      </c>
    </row>
    <row r="100" spans="1:4" x14ac:dyDescent="0.3">
      <c r="A100" s="8" t="s">
        <v>103</v>
      </c>
      <c r="B100" s="7">
        <v>1479</v>
      </c>
      <c r="C100" s="7">
        <v>2342</v>
      </c>
      <c r="D100" s="9">
        <f t="shared" si="1"/>
        <v>0.63151152860802728</v>
      </c>
    </row>
    <row r="101" spans="1:4" x14ac:dyDescent="0.3">
      <c r="A101" s="8" t="s">
        <v>104</v>
      </c>
      <c r="B101" s="7">
        <v>1466</v>
      </c>
      <c r="C101" s="7">
        <v>3154</v>
      </c>
      <c r="D101" s="9">
        <f t="shared" ref="D101:D138" si="2">B101/C101</f>
        <v>0.46480659480025366</v>
      </c>
    </row>
    <row r="102" spans="1:4" x14ac:dyDescent="0.3">
      <c r="A102" s="8" t="s">
        <v>105</v>
      </c>
      <c r="B102" s="7">
        <v>2922</v>
      </c>
      <c r="C102" s="7">
        <v>4170</v>
      </c>
      <c r="D102" s="9">
        <f t="shared" si="2"/>
        <v>0.70071942446043167</v>
      </c>
    </row>
    <row r="103" spans="1:4" x14ac:dyDescent="0.3">
      <c r="A103" s="8" t="s">
        <v>106</v>
      </c>
      <c r="B103" s="7">
        <v>4072</v>
      </c>
      <c r="C103" s="7">
        <v>7309</v>
      </c>
      <c r="D103" s="9">
        <f t="shared" si="2"/>
        <v>0.55712135723081135</v>
      </c>
    </row>
    <row r="104" spans="1:4" x14ac:dyDescent="0.3">
      <c r="A104" s="8" t="s">
        <v>107</v>
      </c>
      <c r="B104" s="7">
        <v>436</v>
      </c>
      <c r="C104" s="7">
        <v>783</v>
      </c>
      <c r="D104" s="9">
        <f t="shared" si="2"/>
        <v>0.55683269476372921</v>
      </c>
    </row>
    <row r="105" spans="1:4" x14ac:dyDescent="0.3">
      <c r="A105" s="8" t="s">
        <v>108</v>
      </c>
      <c r="B105" s="7">
        <v>1379</v>
      </c>
      <c r="C105" s="7">
        <v>2365</v>
      </c>
      <c r="D105" s="9">
        <f t="shared" si="2"/>
        <v>0.58308668076109937</v>
      </c>
    </row>
    <row r="106" spans="1:4" x14ac:dyDescent="0.3">
      <c r="A106" s="8" t="s">
        <v>109</v>
      </c>
      <c r="B106" s="7">
        <v>1092</v>
      </c>
      <c r="C106" s="7">
        <v>2474</v>
      </c>
      <c r="D106" s="9">
        <f t="shared" si="2"/>
        <v>0.44139046079223931</v>
      </c>
    </row>
    <row r="107" spans="1:4" x14ac:dyDescent="0.3">
      <c r="A107" s="8" t="s">
        <v>110</v>
      </c>
      <c r="B107" s="7">
        <v>4299</v>
      </c>
      <c r="C107" s="7">
        <v>8569</v>
      </c>
      <c r="D107" s="9">
        <f t="shared" si="2"/>
        <v>0.5016921461080639</v>
      </c>
    </row>
    <row r="108" spans="1:4" x14ac:dyDescent="0.3">
      <c r="A108" s="8" t="s">
        <v>111</v>
      </c>
      <c r="B108" s="7">
        <v>701</v>
      </c>
      <c r="C108" s="7">
        <v>1227</v>
      </c>
      <c r="D108" s="9">
        <f t="shared" si="2"/>
        <v>0.57131214343928283</v>
      </c>
    </row>
    <row r="109" spans="1:4" x14ac:dyDescent="0.3">
      <c r="A109" s="8" t="s">
        <v>112</v>
      </c>
      <c r="B109" s="7">
        <v>3700</v>
      </c>
      <c r="C109" s="7">
        <v>9504</v>
      </c>
      <c r="D109" s="9">
        <f t="shared" si="2"/>
        <v>0.38930976430976433</v>
      </c>
    </row>
    <row r="110" spans="1:4" x14ac:dyDescent="0.3">
      <c r="A110" s="8" t="s">
        <v>113</v>
      </c>
      <c r="B110" s="7">
        <v>1399</v>
      </c>
      <c r="C110" s="7">
        <v>2111</v>
      </c>
      <c r="D110" s="9">
        <f t="shared" si="2"/>
        <v>0.66271909047844624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7">
        <v>2159</v>
      </c>
      <c r="C112" s="7">
        <v>2926</v>
      </c>
      <c r="D112" s="9">
        <f t="shared" si="2"/>
        <v>0.73786739576213256</v>
      </c>
    </row>
    <row r="113" spans="1:4" x14ac:dyDescent="0.3">
      <c r="A113" s="8" t="s">
        <v>116</v>
      </c>
      <c r="B113" s="7">
        <v>1233</v>
      </c>
      <c r="C113" s="7">
        <v>1995</v>
      </c>
      <c r="D113" s="9">
        <f t="shared" si="2"/>
        <v>0.61804511278195484</v>
      </c>
    </row>
    <row r="114" spans="1:4" x14ac:dyDescent="0.3">
      <c r="A114" s="8" t="s">
        <v>117</v>
      </c>
      <c r="B114" s="7">
        <v>1583</v>
      </c>
      <c r="C114" s="7">
        <v>3181</v>
      </c>
      <c r="D114" s="9">
        <f t="shared" si="2"/>
        <v>0.49764225086450803</v>
      </c>
    </row>
    <row r="115" spans="1:4" x14ac:dyDescent="0.3">
      <c r="A115" s="8" t="s">
        <v>118</v>
      </c>
      <c r="B115" s="7">
        <v>2162</v>
      </c>
      <c r="C115" s="7">
        <v>4156</v>
      </c>
      <c r="D115" s="9">
        <f t="shared" si="2"/>
        <v>0.5202117420596728</v>
      </c>
    </row>
    <row r="116" spans="1:4" x14ac:dyDescent="0.3">
      <c r="A116" s="8" t="s">
        <v>119</v>
      </c>
      <c r="B116" s="7">
        <v>2010</v>
      </c>
      <c r="C116" s="7">
        <v>2685</v>
      </c>
      <c r="D116" s="9">
        <f t="shared" si="2"/>
        <v>0.74860335195530725</v>
      </c>
    </row>
    <row r="117" spans="1:4" x14ac:dyDescent="0.3">
      <c r="A117" s="8" t="s">
        <v>120</v>
      </c>
      <c r="B117" s="7">
        <v>4077</v>
      </c>
      <c r="C117" s="7">
        <v>5668</v>
      </c>
      <c r="D117" s="9">
        <f t="shared" si="2"/>
        <v>0.71930134086097386</v>
      </c>
    </row>
    <row r="118" spans="1:4" x14ac:dyDescent="0.3">
      <c r="A118" s="8" t="s">
        <v>121</v>
      </c>
      <c r="B118" s="7">
        <v>4041</v>
      </c>
      <c r="C118" s="7">
        <v>5409</v>
      </c>
      <c r="D118" s="9">
        <f t="shared" si="2"/>
        <v>0.74708818635607321</v>
      </c>
    </row>
    <row r="119" spans="1:4" x14ac:dyDescent="0.3">
      <c r="A119" s="8" t="s">
        <v>122</v>
      </c>
      <c r="B119" s="7">
        <v>1792</v>
      </c>
      <c r="C119" s="7">
        <v>2767</v>
      </c>
      <c r="D119" s="9">
        <f t="shared" si="2"/>
        <v>0.64763281532345496</v>
      </c>
    </row>
    <row r="120" spans="1:4" x14ac:dyDescent="0.3">
      <c r="A120" s="8" t="s">
        <v>123</v>
      </c>
      <c r="B120" s="7">
        <v>3038</v>
      </c>
      <c r="C120" s="7">
        <v>4719</v>
      </c>
      <c r="D120" s="9">
        <f t="shared" si="2"/>
        <v>0.64378046196228011</v>
      </c>
    </row>
    <row r="121" spans="1:4" x14ac:dyDescent="0.3">
      <c r="A121" s="8" t="s">
        <v>124</v>
      </c>
      <c r="B121" s="7">
        <v>1446</v>
      </c>
      <c r="C121" s="7">
        <v>2248</v>
      </c>
      <c r="D121" s="9">
        <f t="shared" si="2"/>
        <v>0.64323843416370108</v>
      </c>
    </row>
    <row r="122" spans="1:4" x14ac:dyDescent="0.3">
      <c r="A122" s="8" t="s">
        <v>125</v>
      </c>
      <c r="B122" s="7">
        <v>3591</v>
      </c>
      <c r="C122" s="7">
        <v>6838</v>
      </c>
      <c r="D122" s="9">
        <f t="shared" si="2"/>
        <v>0.52515355367066396</v>
      </c>
    </row>
    <row r="123" spans="1:4" x14ac:dyDescent="0.3">
      <c r="A123" s="8" t="s">
        <v>126</v>
      </c>
      <c r="B123" s="7">
        <v>5483</v>
      </c>
      <c r="C123" s="7">
        <v>10901</v>
      </c>
      <c r="D123" s="9">
        <f t="shared" si="2"/>
        <v>0.50298137785524266</v>
      </c>
    </row>
    <row r="124" spans="1:4" x14ac:dyDescent="0.3">
      <c r="A124" s="8" t="s">
        <v>127</v>
      </c>
      <c r="B124" s="7">
        <v>4289</v>
      </c>
      <c r="C124" s="7">
        <v>9662</v>
      </c>
      <c r="D124" s="9">
        <f t="shared" si="2"/>
        <v>0.44390395363278823</v>
      </c>
    </row>
    <row r="125" spans="1:4" x14ac:dyDescent="0.3">
      <c r="A125" s="8" t="s">
        <v>128</v>
      </c>
      <c r="B125" s="7">
        <v>1067</v>
      </c>
      <c r="C125" s="7">
        <v>1836</v>
      </c>
      <c r="D125" s="9">
        <f t="shared" si="2"/>
        <v>0.58115468409586057</v>
      </c>
    </row>
    <row r="126" spans="1:4" x14ac:dyDescent="0.3">
      <c r="A126" s="8" t="s">
        <v>129</v>
      </c>
      <c r="B126" s="7">
        <v>198</v>
      </c>
      <c r="C126" s="7">
        <v>261</v>
      </c>
      <c r="D126" s="9">
        <f t="shared" si="2"/>
        <v>0.75862068965517238</v>
      </c>
    </row>
    <row r="127" spans="1:4" x14ac:dyDescent="0.3">
      <c r="A127" s="8" t="s">
        <v>130</v>
      </c>
      <c r="B127" s="7">
        <v>7289</v>
      </c>
      <c r="C127" s="7">
        <v>11939</v>
      </c>
      <c r="D127" s="9">
        <f t="shared" si="2"/>
        <v>0.61052014406566713</v>
      </c>
    </row>
    <row r="128" spans="1:4" x14ac:dyDescent="0.3">
      <c r="A128" s="8" t="s">
        <v>131</v>
      </c>
      <c r="B128" s="7">
        <v>1530</v>
      </c>
      <c r="C128" s="7">
        <v>2805</v>
      </c>
      <c r="D128" s="9">
        <f t="shared" si="2"/>
        <v>0.54545454545454541</v>
      </c>
    </row>
    <row r="129" spans="1:4" x14ac:dyDescent="0.3">
      <c r="A129" s="8" t="s">
        <v>132</v>
      </c>
      <c r="B129" s="7">
        <v>611</v>
      </c>
      <c r="C129" s="7">
        <v>905</v>
      </c>
      <c r="D129" s="9">
        <f t="shared" si="2"/>
        <v>0.67513812154696129</v>
      </c>
    </row>
    <row r="130" spans="1:4" x14ac:dyDescent="0.3">
      <c r="A130" s="8" t="s">
        <v>133</v>
      </c>
      <c r="B130" s="7">
        <v>2391</v>
      </c>
      <c r="C130" s="7">
        <v>3923</v>
      </c>
      <c r="D130" s="9">
        <f t="shared" si="2"/>
        <v>0.60948253887331127</v>
      </c>
    </row>
    <row r="131" spans="1:4" x14ac:dyDescent="0.3">
      <c r="A131" s="8" t="s">
        <v>134</v>
      </c>
      <c r="B131" s="7">
        <v>2457</v>
      </c>
      <c r="C131" s="7">
        <v>5818</v>
      </c>
      <c r="D131" s="9">
        <f t="shared" si="2"/>
        <v>0.42231007218975591</v>
      </c>
    </row>
    <row r="132" spans="1:4" x14ac:dyDescent="0.3">
      <c r="A132" s="8" t="s">
        <v>135</v>
      </c>
      <c r="B132" s="7">
        <v>7892</v>
      </c>
      <c r="C132" s="7">
        <v>12275</v>
      </c>
      <c r="D132" s="9">
        <f t="shared" si="2"/>
        <v>0.6429327902240326</v>
      </c>
    </row>
    <row r="133" spans="1:4" x14ac:dyDescent="0.3">
      <c r="A133" s="8" t="s">
        <v>136</v>
      </c>
      <c r="B133" s="7">
        <v>688</v>
      </c>
      <c r="C133" s="7">
        <v>873</v>
      </c>
      <c r="D133" s="9">
        <f t="shared" si="2"/>
        <v>0.78808705612829322</v>
      </c>
    </row>
    <row r="134" spans="1:4" x14ac:dyDescent="0.3">
      <c r="A134" s="8" t="s">
        <v>137</v>
      </c>
      <c r="B134" s="7">
        <v>1473</v>
      </c>
      <c r="C134" s="7">
        <v>2152</v>
      </c>
      <c r="D134" s="9">
        <f t="shared" si="2"/>
        <v>0.68447955390334569</v>
      </c>
    </row>
    <row r="135" spans="1:4" x14ac:dyDescent="0.3">
      <c r="A135" s="8" t="s">
        <v>138</v>
      </c>
      <c r="B135" s="7">
        <v>1716</v>
      </c>
      <c r="C135" s="7">
        <v>2349</v>
      </c>
      <c r="D135" s="9">
        <f t="shared" si="2"/>
        <v>0.73052362707535123</v>
      </c>
    </row>
    <row r="136" spans="1:4" x14ac:dyDescent="0.3">
      <c r="A136" s="8" t="s">
        <v>139</v>
      </c>
      <c r="B136" s="7">
        <v>2484</v>
      </c>
      <c r="C136" s="7">
        <v>4777</v>
      </c>
      <c r="D136" s="9">
        <f t="shared" si="2"/>
        <v>0.519991626543856</v>
      </c>
    </row>
    <row r="137" spans="1:4" x14ac:dyDescent="0.3">
      <c r="A137" s="8" t="s">
        <v>140</v>
      </c>
      <c r="B137" s="7">
        <v>13894</v>
      </c>
      <c r="C137" s="7">
        <v>24671</v>
      </c>
      <c r="D137" s="9">
        <f t="shared" si="2"/>
        <v>0.56317133476551418</v>
      </c>
    </row>
    <row r="138" spans="1:4" x14ac:dyDescent="0.3">
      <c r="A138" s="8" t="s">
        <v>141</v>
      </c>
      <c r="B138" s="7">
        <v>11228</v>
      </c>
      <c r="C138" s="7">
        <v>19480</v>
      </c>
      <c r="D138" s="9">
        <f t="shared" si="2"/>
        <v>0.57638603696098567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7">
        <v>11950</v>
      </c>
      <c r="C140" s="7">
        <v>20794</v>
      </c>
      <c r="D140" s="9">
        <f t="shared" ref="D140:D142" si="3">B140/C140</f>
        <v>0.57468500528998745</v>
      </c>
    </row>
    <row r="141" spans="1:4" x14ac:dyDescent="0.3">
      <c r="A141" s="8" t="s">
        <v>144</v>
      </c>
      <c r="B141" s="7">
        <v>3441</v>
      </c>
      <c r="C141" s="7">
        <v>7650</v>
      </c>
      <c r="D141" s="9">
        <f t="shared" si="3"/>
        <v>0.44980392156862747</v>
      </c>
    </row>
    <row r="142" spans="1:4" x14ac:dyDescent="0.3">
      <c r="A142" s="12" t="s">
        <v>145</v>
      </c>
      <c r="B142" s="13">
        <f>SUM(B4:B141)</f>
        <v>408988</v>
      </c>
      <c r="C142" s="13">
        <f>SUM(C4:C141)</f>
        <v>730648</v>
      </c>
      <c r="D142" s="14">
        <f t="shared" si="3"/>
        <v>0.55976065081954651</v>
      </c>
    </row>
    <row r="143" spans="1:4" x14ac:dyDescent="0.3">
      <c r="A143" s="2" t="s">
        <v>146</v>
      </c>
    </row>
    <row r="144" spans="1:4" x14ac:dyDescent="0.3">
      <c r="A144" s="5" t="s">
        <v>151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152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7">
        <v>2053</v>
      </c>
      <c r="C4" s="7">
        <v>4758</v>
      </c>
      <c r="D4" s="9">
        <f t="shared" ref="D4:D35" si="0">B4/C4</f>
        <v>0.43148381672971836</v>
      </c>
    </row>
    <row r="5" spans="1:4" x14ac:dyDescent="0.3">
      <c r="A5" s="8" t="s">
        <v>7</v>
      </c>
      <c r="B5" s="7">
        <v>2476</v>
      </c>
      <c r="C5" s="7">
        <v>4199</v>
      </c>
      <c r="D5" s="9">
        <f t="shared" si="0"/>
        <v>0.58966420576327694</v>
      </c>
    </row>
    <row r="6" spans="1:4" x14ac:dyDescent="0.3">
      <c r="A6" s="8" t="s">
        <v>8</v>
      </c>
      <c r="B6" s="7">
        <v>7899</v>
      </c>
      <c r="C6" s="7">
        <v>15225</v>
      </c>
      <c r="D6" s="9">
        <f t="shared" si="0"/>
        <v>0.51881773399014774</v>
      </c>
    </row>
    <row r="7" spans="1:4" x14ac:dyDescent="0.3">
      <c r="A7" s="8" t="s">
        <v>9</v>
      </c>
      <c r="B7" s="7">
        <v>3978</v>
      </c>
      <c r="C7" s="7">
        <v>6504</v>
      </c>
      <c r="D7" s="9">
        <f t="shared" si="0"/>
        <v>0.61162361623616235</v>
      </c>
    </row>
    <row r="8" spans="1:4" x14ac:dyDescent="0.3">
      <c r="A8" s="8" t="s">
        <v>10</v>
      </c>
      <c r="B8" s="7">
        <v>6831</v>
      </c>
      <c r="C8" s="7">
        <v>12612</v>
      </c>
      <c r="D8" s="9">
        <f t="shared" si="0"/>
        <v>0.54162702188392009</v>
      </c>
    </row>
    <row r="9" spans="1:4" x14ac:dyDescent="0.3">
      <c r="A9" s="8" t="s">
        <v>11</v>
      </c>
      <c r="B9" s="7">
        <v>3380</v>
      </c>
      <c r="C9" s="7">
        <v>5428</v>
      </c>
      <c r="D9" s="9">
        <f t="shared" si="0"/>
        <v>0.62269712601326455</v>
      </c>
    </row>
    <row r="10" spans="1:4" x14ac:dyDescent="0.3">
      <c r="A10" s="8" t="s">
        <v>12</v>
      </c>
      <c r="B10" s="7">
        <v>4476</v>
      </c>
      <c r="C10" s="7">
        <v>7395</v>
      </c>
      <c r="D10" s="9">
        <f t="shared" si="0"/>
        <v>0.60527383367139964</v>
      </c>
    </row>
    <row r="11" spans="1:4" x14ac:dyDescent="0.3">
      <c r="A11" s="8" t="s">
        <v>13</v>
      </c>
      <c r="B11" s="7">
        <v>881</v>
      </c>
      <c r="C11" s="7">
        <v>2714</v>
      </c>
      <c r="D11" s="9">
        <f t="shared" si="0"/>
        <v>0.32461311717022845</v>
      </c>
    </row>
    <row r="12" spans="1:4" x14ac:dyDescent="0.3">
      <c r="A12" s="8" t="s">
        <v>14</v>
      </c>
      <c r="B12" s="7">
        <v>2426</v>
      </c>
      <c r="C12" s="7">
        <v>4590</v>
      </c>
      <c r="D12" s="9">
        <f t="shared" si="0"/>
        <v>0.52854030501089322</v>
      </c>
    </row>
    <row r="13" spans="1:4" x14ac:dyDescent="0.3">
      <c r="A13" s="8" t="s">
        <v>15</v>
      </c>
      <c r="B13" s="7">
        <v>6915</v>
      </c>
      <c r="C13" s="7">
        <v>11878</v>
      </c>
      <c r="D13" s="9">
        <f t="shared" si="0"/>
        <v>0.58216871527193126</v>
      </c>
    </row>
    <row r="14" spans="1:4" x14ac:dyDescent="0.3">
      <c r="A14" s="8" t="s">
        <v>16</v>
      </c>
      <c r="B14" s="7">
        <v>3453</v>
      </c>
      <c r="C14" s="7">
        <v>4749</v>
      </c>
      <c r="D14" s="9">
        <f t="shared" si="0"/>
        <v>0.72710044219835757</v>
      </c>
    </row>
    <row r="15" spans="1:4" x14ac:dyDescent="0.3">
      <c r="A15" s="8" t="s">
        <v>17</v>
      </c>
      <c r="B15" s="7">
        <v>1678</v>
      </c>
      <c r="C15" s="7">
        <v>2501</v>
      </c>
      <c r="D15" s="9">
        <f t="shared" si="0"/>
        <v>0.67093162734906042</v>
      </c>
    </row>
    <row r="16" spans="1:4" x14ac:dyDescent="0.3">
      <c r="A16" s="8" t="s">
        <v>18</v>
      </c>
      <c r="B16" s="7">
        <v>3095</v>
      </c>
      <c r="C16" s="7">
        <v>5596</v>
      </c>
      <c r="D16" s="9">
        <f t="shared" si="0"/>
        <v>0.5530736240171551</v>
      </c>
    </row>
    <row r="17" spans="1:4" x14ac:dyDescent="0.3">
      <c r="A17" s="8" t="s">
        <v>19</v>
      </c>
      <c r="B17" s="7">
        <v>1271</v>
      </c>
      <c r="C17" s="7">
        <v>2001</v>
      </c>
      <c r="D17" s="9">
        <f t="shared" si="0"/>
        <v>0.63518240879560217</v>
      </c>
    </row>
    <row r="18" spans="1:4" x14ac:dyDescent="0.3">
      <c r="A18" s="8" t="s">
        <v>20</v>
      </c>
      <c r="B18" s="7">
        <v>5334</v>
      </c>
      <c r="C18" s="7">
        <v>9713</v>
      </c>
      <c r="D18" s="9">
        <f t="shared" si="0"/>
        <v>0.54916091835684133</v>
      </c>
    </row>
    <row r="19" spans="1:4" x14ac:dyDescent="0.3">
      <c r="A19" s="8" t="s">
        <v>21</v>
      </c>
      <c r="B19" s="7">
        <v>324</v>
      </c>
      <c r="C19" s="7">
        <v>629</v>
      </c>
      <c r="D19" s="9">
        <f t="shared" si="0"/>
        <v>0.51510333863275037</v>
      </c>
    </row>
    <row r="20" spans="1:4" x14ac:dyDescent="0.3">
      <c r="A20" s="8" t="s">
        <v>22</v>
      </c>
      <c r="B20" s="7">
        <v>1099</v>
      </c>
      <c r="C20" s="7">
        <v>2269</v>
      </c>
      <c r="D20" s="9">
        <f t="shared" si="0"/>
        <v>0.48435434111943587</v>
      </c>
    </row>
    <row r="21" spans="1:4" x14ac:dyDescent="0.3">
      <c r="A21" s="8" t="s">
        <v>23</v>
      </c>
      <c r="B21" s="7">
        <v>2403</v>
      </c>
      <c r="C21" s="7">
        <v>5124</v>
      </c>
      <c r="D21" s="9">
        <f t="shared" si="0"/>
        <v>0.46896955503512883</v>
      </c>
    </row>
    <row r="22" spans="1:4" x14ac:dyDescent="0.3">
      <c r="A22" s="8" t="s">
        <v>24</v>
      </c>
      <c r="B22" s="7">
        <v>2620</v>
      </c>
      <c r="C22" s="7">
        <v>4892</v>
      </c>
      <c r="D22" s="9">
        <f t="shared" si="0"/>
        <v>0.53556827473426005</v>
      </c>
    </row>
    <row r="23" spans="1:4" x14ac:dyDescent="0.3">
      <c r="A23" s="8" t="s">
        <v>25</v>
      </c>
      <c r="B23" s="7">
        <v>2665</v>
      </c>
      <c r="C23" s="7">
        <v>3909</v>
      </c>
      <c r="D23" s="9">
        <f t="shared" si="0"/>
        <v>0.68176004093118447</v>
      </c>
    </row>
    <row r="24" spans="1:4" x14ac:dyDescent="0.3">
      <c r="A24" s="8" t="s">
        <v>26</v>
      </c>
      <c r="B24" s="7">
        <v>4389</v>
      </c>
      <c r="C24" s="7">
        <v>5929</v>
      </c>
      <c r="D24" s="9">
        <f t="shared" si="0"/>
        <v>0.74025974025974028</v>
      </c>
    </row>
    <row r="25" spans="1:4" x14ac:dyDescent="0.3">
      <c r="A25" s="8" t="s">
        <v>27</v>
      </c>
      <c r="B25" s="7">
        <v>3349</v>
      </c>
      <c r="C25" s="7">
        <v>4840</v>
      </c>
      <c r="D25" s="9">
        <f t="shared" si="0"/>
        <v>0.69194214876033056</v>
      </c>
    </row>
    <row r="26" spans="1:4" x14ac:dyDescent="0.3">
      <c r="A26" s="8" t="s">
        <v>28</v>
      </c>
      <c r="B26" s="7">
        <v>4930</v>
      </c>
      <c r="C26" s="7">
        <v>7548</v>
      </c>
      <c r="D26" s="9">
        <f>B26/C26</f>
        <v>0.65315315315315314</v>
      </c>
    </row>
    <row r="27" spans="1:4" x14ac:dyDescent="0.3">
      <c r="A27" s="8" t="s">
        <v>29</v>
      </c>
      <c r="B27" s="7">
        <v>8371</v>
      </c>
      <c r="C27" s="7">
        <v>14991</v>
      </c>
      <c r="D27" s="9">
        <f t="shared" si="0"/>
        <v>0.55840170769128139</v>
      </c>
    </row>
    <row r="28" spans="1:4" x14ac:dyDescent="0.3">
      <c r="A28" s="8" t="s">
        <v>30</v>
      </c>
      <c r="B28" s="7">
        <v>12575</v>
      </c>
      <c r="C28" s="7">
        <v>20337</v>
      </c>
      <c r="D28" s="9">
        <f t="shared" si="0"/>
        <v>0.61833112061759354</v>
      </c>
    </row>
    <row r="29" spans="1:4" x14ac:dyDescent="0.3">
      <c r="A29" s="8" t="s">
        <v>31</v>
      </c>
      <c r="B29" s="7">
        <v>5443</v>
      </c>
      <c r="C29" s="7">
        <v>10650</v>
      </c>
      <c r="D29" s="9">
        <f t="shared" si="0"/>
        <v>0.51107981220657273</v>
      </c>
    </row>
    <row r="30" spans="1:4" x14ac:dyDescent="0.3">
      <c r="A30" s="8" t="s">
        <v>32</v>
      </c>
      <c r="B30" s="7">
        <v>13074</v>
      </c>
      <c r="C30" s="7">
        <v>23153</v>
      </c>
      <c r="D30" s="9">
        <f t="shared" si="0"/>
        <v>0.56467844339826367</v>
      </c>
    </row>
    <row r="31" spans="1:4" x14ac:dyDescent="0.3">
      <c r="A31" s="8" t="s">
        <v>33</v>
      </c>
      <c r="B31" s="7">
        <v>8264</v>
      </c>
      <c r="C31" s="7">
        <v>16028</v>
      </c>
      <c r="D31" s="9">
        <f t="shared" si="0"/>
        <v>0.51559770401796856</v>
      </c>
    </row>
    <row r="32" spans="1:4" x14ac:dyDescent="0.3">
      <c r="A32" s="8" t="s">
        <v>34</v>
      </c>
      <c r="B32" s="7">
        <v>8744</v>
      </c>
      <c r="C32" s="7">
        <v>14884</v>
      </c>
      <c r="D32" s="9">
        <f t="shared" si="0"/>
        <v>0.58747648481590975</v>
      </c>
    </row>
    <row r="33" spans="1:4" x14ac:dyDescent="0.3">
      <c r="A33" s="8" t="s">
        <v>35</v>
      </c>
      <c r="B33" s="7">
        <v>10757</v>
      </c>
      <c r="C33" s="7">
        <v>22840</v>
      </c>
      <c r="D33" s="9">
        <f t="shared" si="0"/>
        <v>0.4709719789842382</v>
      </c>
    </row>
    <row r="34" spans="1:4" x14ac:dyDescent="0.3">
      <c r="A34" s="8" t="s">
        <v>36</v>
      </c>
      <c r="B34" s="7">
        <v>7676</v>
      </c>
      <c r="C34" s="7">
        <v>11730</v>
      </c>
      <c r="D34" s="9">
        <f t="shared" si="0"/>
        <v>0.65439045183290712</v>
      </c>
    </row>
    <row r="35" spans="1:4" x14ac:dyDescent="0.3">
      <c r="A35" s="8" t="s">
        <v>37</v>
      </c>
      <c r="B35" s="7">
        <v>5360</v>
      </c>
      <c r="C35" s="7">
        <v>9385</v>
      </c>
      <c r="D35" s="9">
        <f t="shared" si="0"/>
        <v>0.57112413425679276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7">
        <v>2416</v>
      </c>
      <c r="C37" s="7">
        <v>5669</v>
      </c>
      <c r="D37" s="9">
        <f t="shared" ref="D37:D100" si="1">B37/C37</f>
        <v>0.42617745634150644</v>
      </c>
    </row>
    <row r="38" spans="1:4" x14ac:dyDescent="0.3">
      <c r="A38" s="8" t="s">
        <v>41</v>
      </c>
      <c r="B38" s="7">
        <v>512</v>
      </c>
      <c r="C38" s="7">
        <v>967</v>
      </c>
      <c r="D38" s="9">
        <f t="shared" si="1"/>
        <v>0.52947259565667015</v>
      </c>
    </row>
    <row r="39" spans="1:4" x14ac:dyDescent="0.3">
      <c r="A39" s="8" t="s">
        <v>42</v>
      </c>
      <c r="B39" s="7">
        <v>1156</v>
      </c>
      <c r="C39" s="7">
        <v>2622</v>
      </c>
      <c r="D39" s="9">
        <f t="shared" si="1"/>
        <v>0.440884820747521</v>
      </c>
    </row>
    <row r="40" spans="1:4" x14ac:dyDescent="0.3">
      <c r="A40" s="8" t="s">
        <v>43</v>
      </c>
      <c r="B40" s="7">
        <v>1010</v>
      </c>
      <c r="C40" s="7">
        <v>1738</v>
      </c>
      <c r="D40" s="9">
        <f t="shared" si="1"/>
        <v>0.58112773302646725</v>
      </c>
    </row>
    <row r="41" spans="1:4" x14ac:dyDescent="0.3">
      <c r="A41" s="8" t="s">
        <v>44</v>
      </c>
      <c r="B41" s="7">
        <v>954</v>
      </c>
      <c r="C41" s="7">
        <v>2466</v>
      </c>
      <c r="D41" s="9">
        <f t="shared" si="1"/>
        <v>0.38686131386861317</v>
      </c>
    </row>
    <row r="42" spans="1:4" x14ac:dyDescent="0.3">
      <c r="A42" s="8" t="s">
        <v>45</v>
      </c>
      <c r="B42" s="7">
        <v>1096</v>
      </c>
      <c r="C42" s="7">
        <v>2315</v>
      </c>
      <c r="D42" s="9">
        <f t="shared" si="1"/>
        <v>0.47343412526997841</v>
      </c>
    </row>
    <row r="43" spans="1:4" x14ac:dyDescent="0.3">
      <c r="A43" s="8" t="s">
        <v>46</v>
      </c>
      <c r="B43" s="7">
        <v>1462</v>
      </c>
      <c r="C43" s="7">
        <v>3435</v>
      </c>
      <c r="D43" s="9">
        <f t="shared" si="1"/>
        <v>0.42561863173216885</v>
      </c>
    </row>
    <row r="44" spans="1:4" x14ac:dyDescent="0.3">
      <c r="A44" s="8" t="s">
        <v>47</v>
      </c>
      <c r="B44" s="7">
        <v>1912</v>
      </c>
      <c r="C44" s="7">
        <v>3175</v>
      </c>
      <c r="D44" s="9">
        <f t="shared" si="1"/>
        <v>0.60220472440944883</v>
      </c>
    </row>
    <row r="45" spans="1:4" x14ac:dyDescent="0.3">
      <c r="A45" s="8" t="s">
        <v>48</v>
      </c>
      <c r="B45" s="7">
        <v>1741</v>
      </c>
      <c r="C45" s="7">
        <v>3552</v>
      </c>
      <c r="D45" s="9">
        <f t="shared" si="1"/>
        <v>0.4901463963963964</v>
      </c>
    </row>
    <row r="46" spans="1:4" x14ac:dyDescent="0.3">
      <c r="A46" s="8" t="s">
        <v>49</v>
      </c>
      <c r="B46" s="7">
        <v>1089</v>
      </c>
      <c r="C46" s="7">
        <v>1693</v>
      </c>
      <c r="D46" s="9">
        <f t="shared" si="1"/>
        <v>0.64323685764914351</v>
      </c>
    </row>
    <row r="47" spans="1:4" x14ac:dyDescent="0.3">
      <c r="A47" s="8" t="s">
        <v>50</v>
      </c>
      <c r="B47" s="7">
        <v>1221</v>
      </c>
      <c r="C47" s="7">
        <v>1865</v>
      </c>
      <c r="D47" s="9">
        <f t="shared" si="1"/>
        <v>0.65469168900804287</v>
      </c>
    </row>
    <row r="48" spans="1:4" x14ac:dyDescent="0.3">
      <c r="A48" s="8" t="s">
        <v>51</v>
      </c>
      <c r="B48" s="7">
        <v>594</v>
      </c>
      <c r="C48" s="7">
        <v>2220</v>
      </c>
      <c r="D48" s="9">
        <f t="shared" si="1"/>
        <v>0.26756756756756755</v>
      </c>
    </row>
    <row r="49" spans="1:4" x14ac:dyDescent="0.3">
      <c r="A49" s="8" t="s">
        <v>52</v>
      </c>
      <c r="B49" s="7">
        <v>1051</v>
      </c>
      <c r="C49" s="7">
        <v>2231</v>
      </c>
      <c r="D49" s="9">
        <f t="shared" si="1"/>
        <v>0.47108919766920665</v>
      </c>
    </row>
    <row r="50" spans="1:4" x14ac:dyDescent="0.3">
      <c r="A50" s="8" t="s">
        <v>53</v>
      </c>
      <c r="B50" s="7">
        <v>1446</v>
      </c>
      <c r="C50" s="7">
        <v>3173</v>
      </c>
      <c r="D50" s="9">
        <f t="shared" si="1"/>
        <v>0.45572013867002836</v>
      </c>
    </row>
    <row r="51" spans="1:4" x14ac:dyDescent="0.3">
      <c r="A51" s="8" t="s">
        <v>54</v>
      </c>
      <c r="B51" s="7">
        <v>602</v>
      </c>
      <c r="C51" s="7">
        <v>1323</v>
      </c>
      <c r="D51" s="9">
        <f t="shared" si="1"/>
        <v>0.455026455026455</v>
      </c>
    </row>
    <row r="52" spans="1:4" x14ac:dyDescent="0.3">
      <c r="A52" s="8" t="s">
        <v>55</v>
      </c>
      <c r="B52" s="7">
        <v>642</v>
      </c>
      <c r="C52" s="7">
        <v>837</v>
      </c>
      <c r="D52" s="9">
        <f t="shared" si="1"/>
        <v>0.76702508960573479</v>
      </c>
    </row>
    <row r="53" spans="1:4" x14ac:dyDescent="0.3">
      <c r="A53" s="8" t="s">
        <v>56</v>
      </c>
      <c r="B53" s="7">
        <v>692</v>
      </c>
      <c r="C53" s="7">
        <v>1515</v>
      </c>
      <c r="D53" s="9">
        <f t="shared" si="1"/>
        <v>0.45676567656765676</v>
      </c>
    </row>
    <row r="54" spans="1:4" x14ac:dyDescent="0.3">
      <c r="A54" s="8" t="s">
        <v>57</v>
      </c>
      <c r="B54" s="7">
        <v>1238</v>
      </c>
      <c r="C54" s="7">
        <v>2933</v>
      </c>
      <c r="D54" s="9">
        <f t="shared" si="1"/>
        <v>0.42209341970678488</v>
      </c>
    </row>
    <row r="55" spans="1:4" x14ac:dyDescent="0.3">
      <c r="A55" s="8" t="s">
        <v>58</v>
      </c>
      <c r="B55" s="7">
        <v>1222</v>
      </c>
      <c r="C55" s="7">
        <v>1918</v>
      </c>
      <c r="D55" s="9">
        <f t="shared" si="1"/>
        <v>0.63712200208550573</v>
      </c>
    </row>
    <row r="56" spans="1:4" x14ac:dyDescent="0.3">
      <c r="A56" s="8" t="s">
        <v>59</v>
      </c>
      <c r="B56" s="7">
        <v>541</v>
      </c>
      <c r="C56" s="7">
        <v>828</v>
      </c>
      <c r="D56" s="9">
        <f t="shared" si="1"/>
        <v>0.65338164251207731</v>
      </c>
    </row>
    <row r="57" spans="1:4" x14ac:dyDescent="0.3">
      <c r="A57" s="8" t="s">
        <v>60</v>
      </c>
      <c r="B57" s="7">
        <v>1126</v>
      </c>
      <c r="C57" s="7">
        <v>3020</v>
      </c>
      <c r="D57" s="9">
        <f t="shared" si="1"/>
        <v>0.37284768211920527</v>
      </c>
    </row>
    <row r="58" spans="1:4" x14ac:dyDescent="0.3">
      <c r="A58" s="8" t="s">
        <v>61</v>
      </c>
      <c r="B58" s="7">
        <v>480</v>
      </c>
      <c r="C58" s="7">
        <v>1013</v>
      </c>
      <c r="D58" s="9">
        <f t="shared" si="1"/>
        <v>0.47384007897334651</v>
      </c>
    </row>
    <row r="59" spans="1:4" x14ac:dyDescent="0.3">
      <c r="A59" s="8" t="s">
        <v>62</v>
      </c>
      <c r="B59" s="7">
        <v>627</v>
      </c>
      <c r="C59" s="7">
        <v>1592</v>
      </c>
      <c r="D59" s="9">
        <f t="shared" si="1"/>
        <v>0.39384422110552764</v>
      </c>
    </row>
    <row r="60" spans="1:4" x14ac:dyDescent="0.3">
      <c r="A60" s="8" t="s">
        <v>63</v>
      </c>
      <c r="B60" s="7">
        <v>758</v>
      </c>
      <c r="C60" s="7">
        <v>1349</v>
      </c>
      <c r="D60" s="9">
        <f t="shared" si="1"/>
        <v>0.56189770200148259</v>
      </c>
    </row>
    <row r="61" spans="1:4" x14ac:dyDescent="0.3">
      <c r="A61" s="8" t="s">
        <v>64</v>
      </c>
      <c r="B61" s="7">
        <v>649</v>
      </c>
      <c r="C61" s="7">
        <v>1157</v>
      </c>
      <c r="D61" s="9">
        <f t="shared" si="1"/>
        <v>0.56093344857389804</v>
      </c>
    </row>
    <row r="62" spans="1:4" x14ac:dyDescent="0.3">
      <c r="A62" s="8" t="s">
        <v>65</v>
      </c>
      <c r="B62" s="7">
        <v>1723</v>
      </c>
      <c r="C62" s="7">
        <v>3917</v>
      </c>
      <c r="D62" s="9">
        <f t="shared" si="1"/>
        <v>0.4398774572376819</v>
      </c>
    </row>
    <row r="63" spans="1:4" x14ac:dyDescent="0.3">
      <c r="A63" s="8" t="s">
        <v>66</v>
      </c>
      <c r="B63" s="7">
        <v>1342</v>
      </c>
      <c r="C63" s="7">
        <v>2192</v>
      </c>
      <c r="D63" s="9">
        <f t="shared" si="1"/>
        <v>0.61222627737226276</v>
      </c>
    </row>
    <row r="64" spans="1:4" x14ac:dyDescent="0.3">
      <c r="A64" s="8" t="s">
        <v>67</v>
      </c>
      <c r="B64" s="7">
        <v>180</v>
      </c>
      <c r="C64" s="7">
        <v>370</v>
      </c>
      <c r="D64" s="9">
        <f t="shared" si="1"/>
        <v>0.48648648648648651</v>
      </c>
    </row>
    <row r="65" spans="1:4" x14ac:dyDescent="0.3">
      <c r="A65" s="8" t="s">
        <v>68</v>
      </c>
      <c r="B65" s="7">
        <v>192</v>
      </c>
      <c r="C65" s="7">
        <v>485</v>
      </c>
      <c r="D65" s="9">
        <f t="shared" si="1"/>
        <v>0.3958762886597938</v>
      </c>
    </row>
    <row r="66" spans="1:4" x14ac:dyDescent="0.3">
      <c r="A66" s="8" t="s">
        <v>69</v>
      </c>
      <c r="B66" s="7">
        <v>165</v>
      </c>
      <c r="C66" s="7">
        <v>206</v>
      </c>
      <c r="D66" s="9">
        <f t="shared" si="1"/>
        <v>0.80097087378640774</v>
      </c>
    </row>
    <row r="67" spans="1:4" x14ac:dyDescent="0.3">
      <c r="A67" s="8" t="s">
        <v>70</v>
      </c>
      <c r="B67" s="7">
        <v>310</v>
      </c>
      <c r="C67" s="7">
        <v>389</v>
      </c>
      <c r="D67" s="9">
        <f t="shared" si="1"/>
        <v>0.79691516709511567</v>
      </c>
    </row>
    <row r="68" spans="1:4" x14ac:dyDescent="0.3">
      <c r="A68" s="8" t="s">
        <v>71</v>
      </c>
      <c r="B68" s="7">
        <v>1786</v>
      </c>
      <c r="C68" s="7">
        <v>2777</v>
      </c>
      <c r="D68" s="9">
        <f t="shared" si="1"/>
        <v>0.64314007922218219</v>
      </c>
    </row>
    <row r="69" spans="1:4" x14ac:dyDescent="0.3">
      <c r="A69" s="8" t="s">
        <v>72</v>
      </c>
      <c r="B69" s="7">
        <v>1132</v>
      </c>
      <c r="C69" s="7">
        <v>2017</v>
      </c>
      <c r="D69" s="9">
        <f t="shared" si="1"/>
        <v>0.56122954883490328</v>
      </c>
    </row>
    <row r="70" spans="1:4" x14ac:dyDescent="0.3">
      <c r="A70" s="8" t="s">
        <v>73</v>
      </c>
      <c r="B70" s="7">
        <v>1758</v>
      </c>
      <c r="C70" s="7">
        <v>2825</v>
      </c>
      <c r="D70" s="9">
        <f t="shared" si="1"/>
        <v>0.6223008849557522</v>
      </c>
    </row>
    <row r="71" spans="1:4" x14ac:dyDescent="0.3">
      <c r="A71" s="8" t="s">
        <v>74</v>
      </c>
      <c r="B71" s="7">
        <v>961</v>
      </c>
      <c r="C71" s="7">
        <v>1462</v>
      </c>
      <c r="D71" s="9">
        <f t="shared" si="1"/>
        <v>0.65731874145006841</v>
      </c>
    </row>
    <row r="72" spans="1:4" x14ac:dyDescent="0.3">
      <c r="A72" s="8" t="s">
        <v>75</v>
      </c>
      <c r="B72" s="7">
        <v>401</v>
      </c>
      <c r="C72" s="7">
        <v>439</v>
      </c>
      <c r="D72" s="9">
        <f t="shared" si="1"/>
        <v>0.91343963553530749</v>
      </c>
    </row>
    <row r="73" spans="1:4" x14ac:dyDescent="0.3">
      <c r="A73" s="8" t="s">
        <v>76</v>
      </c>
      <c r="B73" s="7">
        <v>393</v>
      </c>
      <c r="C73" s="7">
        <v>911</v>
      </c>
      <c r="D73" s="9">
        <f t="shared" si="1"/>
        <v>0.43139407244785949</v>
      </c>
    </row>
    <row r="74" spans="1:4" x14ac:dyDescent="0.3">
      <c r="A74" s="8" t="s">
        <v>77</v>
      </c>
      <c r="B74" s="7">
        <v>1842</v>
      </c>
      <c r="C74" s="7">
        <v>3313</v>
      </c>
      <c r="D74" s="9">
        <f t="shared" si="1"/>
        <v>0.55599154844551768</v>
      </c>
    </row>
    <row r="75" spans="1:4" x14ac:dyDescent="0.3">
      <c r="A75" s="8" t="s">
        <v>78</v>
      </c>
      <c r="B75" s="7">
        <v>1047</v>
      </c>
      <c r="C75" s="7">
        <v>2081</v>
      </c>
      <c r="D75" s="9">
        <f t="shared" si="1"/>
        <v>0.50312349831811631</v>
      </c>
    </row>
    <row r="76" spans="1:4" x14ac:dyDescent="0.3">
      <c r="A76" s="8" t="s">
        <v>79</v>
      </c>
      <c r="B76" s="7">
        <v>1086</v>
      </c>
      <c r="C76" s="7">
        <v>1635</v>
      </c>
      <c r="D76" s="9">
        <f t="shared" si="1"/>
        <v>0.66422018348623857</v>
      </c>
    </row>
    <row r="77" spans="1:4" x14ac:dyDescent="0.3">
      <c r="A77" s="8" t="s">
        <v>80</v>
      </c>
      <c r="B77" s="7">
        <v>1199</v>
      </c>
      <c r="C77" s="7">
        <v>2195</v>
      </c>
      <c r="D77" s="9">
        <f t="shared" si="1"/>
        <v>0.54624145785876999</v>
      </c>
    </row>
    <row r="78" spans="1:4" x14ac:dyDescent="0.3">
      <c r="A78" s="8" t="s">
        <v>81</v>
      </c>
      <c r="B78" s="7">
        <v>350</v>
      </c>
      <c r="C78" s="7">
        <v>1330</v>
      </c>
      <c r="D78" s="9">
        <f t="shared" si="1"/>
        <v>0.26315789473684209</v>
      </c>
    </row>
    <row r="79" spans="1:4" x14ac:dyDescent="0.3">
      <c r="A79" s="8" t="s">
        <v>82</v>
      </c>
      <c r="B79" s="7">
        <v>703</v>
      </c>
      <c r="C79" s="7">
        <v>1229</v>
      </c>
      <c r="D79" s="9">
        <f t="shared" si="1"/>
        <v>0.5720097640358015</v>
      </c>
    </row>
    <row r="80" spans="1:4" x14ac:dyDescent="0.3">
      <c r="A80" s="8" t="s">
        <v>83</v>
      </c>
      <c r="B80" s="7">
        <v>2234</v>
      </c>
      <c r="C80" s="7">
        <v>4875</v>
      </c>
      <c r="D80" s="9">
        <f t="shared" si="1"/>
        <v>0.45825641025641023</v>
      </c>
    </row>
    <row r="81" spans="1:4" x14ac:dyDescent="0.3">
      <c r="A81" s="8" t="s">
        <v>84</v>
      </c>
      <c r="B81" s="7">
        <v>2163</v>
      </c>
      <c r="C81" s="7">
        <v>4187</v>
      </c>
      <c r="D81" s="9">
        <f t="shared" si="1"/>
        <v>0.51659899689515165</v>
      </c>
    </row>
    <row r="82" spans="1:4" x14ac:dyDescent="0.3">
      <c r="A82" s="8" t="s">
        <v>85</v>
      </c>
      <c r="B82" s="7">
        <v>547</v>
      </c>
      <c r="C82" s="7">
        <v>1393</v>
      </c>
      <c r="D82" s="9">
        <f t="shared" si="1"/>
        <v>0.39267767408470927</v>
      </c>
    </row>
    <row r="83" spans="1:4" x14ac:dyDescent="0.3">
      <c r="A83" s="8" t="s">
        <v>86</v>
      </c>
      <c r="B83" s="7">
        <v>7445</v>
      </c>
      <c r="C83" s="7">
        <v>13763</v>
      </c>
      <c r="D83" s="9">
        <f t="shared" si="1"/>
        <v>0.54094310833393877</v>
      </c>
    </row>
    <row r="84" spans="1:4" x14ac:dyDescent="0.3">
      <c r="A84" s="8" t="s">
        <v>87</v>
      </c>
      <c r="B84" s="7">
        <v>1241</v>
      </c>
      <c r="C84" s="7">
        <v>2107</v>
      </c>
      <c r="D84" s="9">
        <f t="shared" si="1"/>
        <v>0.58898908400569527</v>
      </c>
    </row>
    <row r="85" spans="1:4" x14ac:dyDescent="0.3">
      <c r="A85" s="8" t="s">
        <v>88</v>
      </c>
      <c r="B85" s="7">
        <v>2310</v>
      </c>
      <c r="C85" s="7">
        <v>5145</v>
      </c>
      <c r="D85" s="9">
        <f t="shared" si="1"/>
        <v>0.44897959183673469</v>
      </c>
    </row>
    <row r="86" spans="1:4" x14ac:dyDescent="0.3">
      <c r="A86" s="8" t="s">
        <v>89</v>
      </c>
      <c r="B86" s="7">
        <v>790</v>
      </c>
      <c r="C86" s="7">
        <v>1240</v>
      </c>
      <c r="D86" s="9">
        <f t="shared" si="1"/>
        <v>0.63709677419354838</v>
      </c>
    </row>
    <row r="87" spans="1:4" x14ac:dyDescent="0.3">
      <c r="A87" s="8" t="s">
        <v>90</v>
      </c>
      <c r="B87" s="7">
        <v>778</v>
      </c>
      <c r="C87" s="7">
        <v>2265</v>
      </c>
      <c r="D87" s="9">
        <f t="shared" si="1"/>
        <v>0.34348785871964682</v>
      </c>
    </row>
    <row r="88" spans="1:4" x14ac:dyDescent="0.3">
      <c r="A88" s="8" t="s">
        <v>91</v>
      </c>
      <c r="B88" s="7">
        <v>273</v>
      </c>
      <c r="C88" s="7">
        <v>836</v>
      </c>
      <c r="D88" s="9">
        <f t="shared" si="1"/>
        <v>0.32655502392344499</v>
      </c>
    </row>
    <row r="89" spans="1:4" x14ac:dyDescent="0.3">
      <c r="A89" s="8" t="s">
        <v>92</v>
      </c>
      <c r="B89" s="7">
        <v>2170</v>
      </c>
      <c r="C89" s="7">
        <v>6037</v>
      </c>
      <c r="D89" s="9">
        <f t="shared" si="1"/>
        <v>0.35945005797581581</v>
      </c>
    </row>
    <row r="90" spans="1:4" x14ac:dyDescent="0.3">
      <c r="A90" s="8" t="s">
        <v>93</v>
      </c>
      <c r="B90" s="7">
        <v>789</v>
      </c>
      <c r="C90" s="7">
        <v>1101</v>
      </c>
      <c r="D90" s="9">
        <f t="shared" si="1"/>
        <v>0.71662125340599458</v>
      </c>
    </row>
    <row r="91" spans="1:4" x14ac:dyDescent="0.3">
      <c r="A91" s="8" t="s">
        <v>94</v>
      </c>
      <c r="B91" s="7">
        <v>2714</v>
      </c>
      <c r="C91" s="7">
        <v>5233</v>
      </c>
      <c r="D91" s="9">
        <f t="shared" si="1"/>
        <v>0.51863175998471245</v>
      </c>
    </row>
    <row r="92" spans="1:4" x14ac:dyDescent="0.3">
      <c r="A92" s="8" t="s">
        <v>95</v>
      </c>
      <c r="B92" s="7">
        <v>3095</v>
      </c>
      <c r="C92" s="7">
        <v>6331</v>
      </c>
      <c r="D92" s="9">
        <f t="shared" si="1"/>
        <v>0.48886431843310696</v>
      </c>
    </row>
    <row r="93" spans="1:4" x14ac:dyDescent="0.3">
      <c r="A93" s="8" t="s">
        <v>96</v>
      </c>
      <c r="B93" s="7">
        <v>684</v>
      </c>
      <c r="C93" s="7">
        <v>967</v>
      </c>
      <c r="D93" s="9">
        <f t="shared" si="1"/>
        <v>0.70734229576008278</v>
      </c>
    </row>
    <row r="94" spans="1:4" x14ac:dyDescent="0.3">
      <c r="A94" s="8" t="s">
        <v>97</v>
      </c>
      <c r="B94" s="7">
        <v>1987</v>
      </c>
      <c r="C94" s="7">
        <v>3100</v>
      </c>
      <c r="D94" s="9">
        <f t="shared" si="1"/>
        <v>0.64096774193548389</v>
      </c>
    </row>
    <row r="95" spans="1:4" x14ac:dyDescent="0.3">
      <c r="A95" s="8" t="s">
        <v>98</v>
      </c>
      <c r="B95" s="7">
        <v>1832</v>
      </c>
      <c r="C95" s="7">
        <v>2814</v>
      </c>
      <c r="D95" s="9">
        <f t="shared" si="1"/>
        <v>0.65103056147832272</v>
      </c>
    </row>
    <row r="96" spans="1:4" x14ac:dyDescent="0.3">
      <c r="A96" s="8" t="s">
        <v>99</v>
      </c>
      <c r="B96" s="7">
        <v>2068</v>
      </c>
      <c r="C96" s="7">
        <v>4260</v>
      </c>
      <c r="D96" s="9">
        <f t="shared" si="1"/>
        <v>0.48544600938967136</v>
      </c>
    </row>
    <row r="97" spans="1:4" x14ac:dyDescent="0.3">
      <c r="A97" s="8" t="s">
        <v>100</v>
      </c>
      <c r="B97" s="7">
        <v>1001</v>
      </c>
      <c r="C97" s="7">
        <v>2820</v>
      </c>
      <c r="D97" s="9">
        <f t="shared" si="1"/>
        <v>0.35496453900709218</v>
      </c>
    </row>
    <row r="98" spans="1:4" x14ac:dyDescent="0.3">
      <c r="A98" s="8" t="s">
        <v>101</v>
      </c>
      <c r="B98" s="7">
        <v>1048</v>
      </c>
      <c r="C98" s="7">
        <v>2576</v>
      </c>
      <c r="D98" s="9">
        <f t="shared" si="1"/>
        <v>0.40683229813664595</v>
      </c>
    </row>
    <row r="99" spans="1:4" x14ac:dyDescent="0.3">
      <c r="A99" s="8" t="s">
        <v>102</v>
      </c>
      <c r="B99" s="7">
        <v>1481</v>
      </c>
      <c r="C99" s="7">
        <v>3661</v>
      </c>
      <c r="D99" s="9">
        <f t="shared" si="1"/>
        <v>0.40453428025129745</v>
      </c>
    </row>
    <row r="100" spans="1:4" x14ac:dyDescent="0.3">
      <c r="A100" s="8" t="s">
        <v>103</v>
      </c>
      <c r="B100" s="7">
        <v>1310</v>
      </c>
      <c r="C100" s="7">
        <v>2067</v>
      </c>
      <c r="D100" s="9">
        <f t="shared" si="1"/>
        <v>0.63376874697629415</v>
      </c>
    </row>
    <row r="101" spans="1:4" x14ac:dyDescent="0.3">
      <c r="A101" s="8" t="s">
        <v>104</v>
      </c>
      <c r="B101" s="7">
        <v>1216</v>
      </c>
      <c r="C101" s="7">
        <v>3019</v>
      </c>
      <c r="D101" s="9">
        <f t="shared" ref="D101:D138" si="2">B101/C101</f>
        <v>0.40278237827095065</v>
      </c>
    </row>
    <row r="102" spans="1:4" x14ac:dyDescent="0.3">
      <c r="A102" s="8" t="s">
        <v>105</v>
      </c>
      <c r="B102" s="7">
        <v>2031</v>
      </c>
      <c r="C102" s="7">
        <v>3293</v>
      </c>
      <c r="D102" s="9">
        <f t="shared" si="2"/>
        <v>0.61676283024597633</v>
      </c>
    </row>
    <row r="103" spans="1:4" x14ac:dyDescent="0.3">
      <c r="A103" s="8" t="s">
        <v>106</v>
      </c>
      <c r="B103" s="7">
        <v>3036</v>
      </c>
      <c r="C103" s="7">
        <v>6101</v>
      </c>
      <c r="D103" s="9">
        <f t="shared" si="2"/>
        <v>0.4976233404359941</v>
      </c>
    </row>
    <row r="104" spans="1:4" x14ac:dyDescent="0.3">
      <c r="A104" s="8" t="s">
        <v>107</v>
      </c>
      <c r="B104" s="7">
        <v>64</v>
      </c>
      <c r="C104" s="7">
        <v>518</v>
      </c>
      <c r="D104" s="9">
        <f t="shared" si="2"/>
        <v>0.12355212355212356</v>
      </c>
    </row>
    <row r="105" spans="1:4" x14ac:dyDescent="0.3">
      <c r="A105" s="8" t="s">
        <v>108</v>
      </c>
      <c r="B105" s="7">
        <v>888</v>
      </c>
      <c r="C105" s="7">
        <v>1750</v>
      </c>
      <c r="D105" s="9">
        <f t="shared" si="2"/>
        <v>0.50742857142857145</v>
      </c>
    </row>
    <row r="106" spans="1:4" x14ac:dyDescent="0.3">
      <c r="A106" s="8" t="s">
        <v>109</v>
      </c>
      <c r="B106" s="7">
        <v>631</v>
      </c>
      <c r="C106" s="7">
        <v>1759</v>
      </c>
      <c r="D106" s="9">
        <f t="shared" si="2"/>
        <v>0.35872654917566799</v>
      </c>
    </row>
    <row r="107" spans="1:4" x14ac:dyDescent="0.3">
      <c r="A107" s="8" t="s">
        <v>110</v>
      </c>
      <c r="B107" s="7">
        <v>3210</v>
      </c>
      <c r="C107" s="7">
        <v>6746</v>
      </c>
      <c r="D107" s="9">
        <f t="shared" si="2"/>
        <v>0.47583753335309814</v>
      </c>
    </row>
    <row r="108" spans="1:4" x14ac:dyDescent="0.3">
      <c r="A108" s="8" t="s">
        <v>111</v>
      </c>
      <c r="B108" s="7">
        <v>628</v>
      </c>
      <c r="C108" s="7">
        <v>1101</v>
      </c>
      <c r="D108" s="9">
        <f t="shared" si="2"/>
        <v>0.57039055404178018</v>
      </c>
    </row>
    <row r="109" spans="1:4" x14ac:dyDescent="0.3">
      <c r="A109" s="8" t="s">
        <v>112</v>
      </c>
      <c r="B109" s="7">
        <v>2677</v>
      </c>
      <c r="C109" s="7">
        <v>8032</v>
      </c>
      <c r="D109" s="9">
        <f t="shared" si="2"/>
        <v>0.33329183266932272</v>
      </c>
    </row>
    <row r="110" spans="1:4" x14ac:dyDescent="0.3">
      <c r="A110" s="8" t="s">
        <v>113</v>
      </c>
      <c r="B110" s="7">
        <v>784</v>
      </c>
      <c r="C110" s="7">
        <v>1663</v>
      </c>
      <c r="D110" s="9">
        <f t="shared" si="2"/>
        <v>0.47143716175586292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7">
        <v>1614</v>
      </c>
      <c r="C112" s="7">
        <v>2522</v>
      </c>
      <c r="D112" s="9">
        <f t="shared" si="2"/>
        <v>0.63996827914353682</v>
      </c>
    </row>
    <row r="113" spans="1:4" x14ac:dyDescent="0.3">
      <c r="A113" s="8" t="s">
        <v>116</v>
      </c>
      <c r="B113" s="7">
        <v>1081</v>
      </c>
      <c r="C113" s="7">
        <v>2623</v>
      </c>
      <c r="D113" s="9">
        <f t="shared" si="2"/>
        <v>0.41212352268394969</v>
      </c>
    </row>
    <row r="114" spans="1:4" x14ac:dyDescent="0.3">
      <c r="A114" s="8" t="s">
        <v>117</v>
      </c>
      <c r="B114" s="7">
        <v>1387</v>
      </c>
      <c r="C114" s="7">
        <v>2930</v>
      </c>
      <c r="D114" s="9">
        <f t="shared" si="2"/>
        <v>0.47337883959044369</v>
      </c>
    </row>
    <row r="115" spans="1:4" x14ac:dyDescent="0.3">
      <c r="A115" s="8" t="s">
        <v>118</v>
      </c>
      <c r="B115" s="7">
        <v>2037</v>
      </c>
      <c r="C115" s="7">
        <v>3760</v>
      </c>
      <c r="D115" s="9">
        <f t="shared" si="2"/>
        <v>0.54175531914893615</v>
      </c>
    </row>
    <row r="116" spans="1:4" x14ac:dyDescent="0.3">
      <c r="A116" s="8" t="s">
        <v>119</v>
      </c>
      <c r="B116" s="7">
        <v>2251</v>
      </c>
      <c r="C116" s="7">
        <v>2916</v>
      </c>
      <c r="D116" s="9">
        <f t="shared" si="2"/>
        <v>0.77194787379972563</v>
      </c>
    </row>
    <row r="117" spans="1:4" x14ac:dyDescent="0.3">
      <c r="A117" s="8" t="s">
        <v>120</v>
      </c>
      <c r="B117" s="7">
        <v>3317</v>
      </c>
      <c r="C117" s="7">
        <v>5209</v>
      </c>
      <c r="D117" s="9">
        <f t="shared" si="2"/>
        <v>0.6367824918410443</v>
      </c>
    </row>
    <row r="118" spans="1:4" x14ac:dyDescent="0.3">
      <c r="A118" s="8" t="s">
        <v>121</v>
      </c>
      <c r="B118" s="7">
        <v>3253</v>
      </c>
      <c r="C118" s="7">
        <v>4326</v>
      </c>
      <c r="D118" s="9">
        <f t="shared" si="2"/>
        <v>0.75196486361534909</v>
      </c>
    </row>
    <row r="119" spans="1:4" x14ac:dyDescent="0.3">
      <c r="A119" s="8" t="s">
        <v>122</v>
      </c>
      <c r="B119" s="7">
        <v>1683</v>
      </c>
      <c r="C119" s="7">
        <v>2615</v>
      </c>
      <c r="D119" s="9">
        <f t="shared" si="2"/>
        <v>0.64359464627151053</v>
      </c>
    </row>
    <row r="120" spans="1:4" x14ac:dyDescent="0.3">
      <c r="A120" s="8" t="s">
        <v>123</v>
      </c>
      <c r="B120" s="7">
        <v>2240</v>
      </c>
      <c r="C120" s="7">
        <v>3667</v>
      </c>
      <c r="D120" s="9">
        <f t="shared" si="2"/>
        <v>0.61085355876738479</v>
      </c>
    </row>
    <row r="121" spans="1:4" x14ac:dyDescent="0.3">
      <c r="A121" s="8" t="s">
        <v>124</v>
      </c>
      <c r="B121" s="7">
        <v>1209</v>
      </c>
      <c r="C121" s="7">
        <v>1863</v>
      </c>
      <c r="D121" s="9">
        <f t="shared" si="2"/>
        <v>0.64895330112721417</v>
      </c>
    </row>
    <row r="122" spans="1:4" x14ac:dyDescent="0.3">
      <c r="A122" s="8" t="s">
        <v>125</v>
      </c>
      <c r="B122" s="7">
        <v>2657</v>
      </c>
      <c r="C122" s="7">
        <v>5526</v>
      </c>
      <c r="D122" s="9">
        <f t="shared" si="2"/>
        <v>0.48081795150199058</v>
      </c>
    </row>
    <row r="123" spans="1:4" x14ac:dyDescent="0.3">
      <c r="A123" s="8" t="s">
        <v>126</v>
      </c>
      <c r="B123" s="7">
        <v>5060</v>
      </c>
      <c r="C123" s="7">
        <v>9422</v>
      </c>
      <c r="D123" s="9">
        <f t="shared" si="2"/>
        <v>0.53704096794735723</v>
      </c>
    </row>
    <row r="124" spans="1:4" x14ac:dyDescent="0.3">
      <c r="A124" s="8" t="s">
        <v>127</v>
      </c>
      <c r="B124" s="7">
        <v>3028</v>
      </c>
      <c r="C124" s="7">
        <v>7030</v>
      </c>
      <c r="D124" s="9">
        <f t="shared" si="2"/>
        <v>0.43072546230440967</v>
      </c>
    </row>
    <row r="125" spans="1:4" x14ac:dyDescent="0.3">
      <c r="A125" s="8" t="s">
        <v>128</v>
      </c>
      <c r="B125" s="7">
        <v>731</v>
      </c>
      <c r="C125" s="7">
        <v>1488</v>
      </c>
      <c r="D125" s="9">
        <f t="shared" si="2"/>
        <v>0.49126344086021506</v>
      </c>
    </row>
    <row r="126" spans="1:4" x14ac:dyDescent="0.3">
      <c r="A126" s="8" t="s">
        <v>129</v>
      </c>
      <c r="B126" s="7">
        <v>167</v>
      </c>
      <c r="C126" s="7">
        <v>262</v>
      </c>
      <c r="D126" s="9">
        <f t="shared" si="2"/>
        <v>0.63740458015267176</v>
      </c>
    </row>
    <row r="127" spans="1:4" x14ac:dyDescent="0.3">
      <c r="A127" s="8" t="s">
        <v>130</v>
      </c>
      <c r="B127" s="7">
        <v>7023</v>
      </c>
      <c r="C127" s="7">
        <v>12035</v>
      </c>
      <c r="D127" s="9">
        <f t="shared" si="2"/>
        <v>0.58354798504362282</v>
      </c>
    </row>
    <row r="128" spans="1:4" x14ac:dyDescent="0.3">
      <c r="A128" s="8" t="s">
        <v>131</v>
      </c>
      <c r="B128" s="7">
        <v>1183</v>
      </c>
      <c r="C128" s="7">
        <v>2082</v>
      </c>
      <c r="D128" s="9">
        <f t="shared" si="2"/>
        <v>0.56820365033621523</v>
      </c>
    </row>
    <row r="129" spans="1:4" x14ac:dyDescent="0.3">
      <c r="A129" s="8" t="s">
        <v>132</v>
      </c>
      <c r="B129" s="7">
        <v>666</v>
      </c>
      <c r="C129" s="7">
        <v>894</v>
      </c>
      <c r="D129" s="9">
        <f t="shared" si="2"/>
        <v>0.74496644295302017</v>
      </c>
    </row>
    <row r="130" spans="1:4" x14ac:dyDescent="0.3">
      <c r="A130" s="8" t="s">
        <v>133</v>
      </c>
      <c r="B130" s="7">
        <v>1791</v>
      </c>
      <c r="C130" s="7">
        <v>3021</v>
      </c>
      <c r="D130" s="9">
        <f t="shared" si="2"/>
        <v>0.59285004965243293</v>
      </c>
    </row>
    <row r="131" spans="1:4" x14ac:dyDescent="0.3">
      <c r="A131" s="8" t="s">
        <v>134</v>
      </c>
      <c r="B131" s="7">
        <v>2091</v>
      </c>
      <c r="C131" s="7">
        <v>5039</v>
      </c>
      <c r="D131" s="9">
        <f t="shared" si="2"/>
        <v>0.41496328636634255</v>
      </c>
    </row>
    <row r="132" spans="1:4" x14ac:dyDescent="0.3">
      <c r="A132" s="8" t="s">
        <v>135</v>
      </c>
      <c r="B132" s="7">
        <v>6558</v>
      </c>
      <c r="C132" s="7">
        <v>10969</v>
      </c>
      <c r="D132" s="9">
        <f t="shared" si="2"/>
        <v>0.59786671528854041</v>
      </c>
    </row>
    <row r="133" spans="1:4" x14ac:dyDescent="0.3">
      <c r="A133" s="8" t="s">
        <v>136</v>
      </c>
      <c r="B133" s="7">
        <v>430</v>
      </c>
      <c r="C133" s="7">
        <v>705</v>
      </c>
      <c r="D133" s="9">
        <f t="shared" si="2"/>
        <v>0.60992907801418439</v>
      </c>
    </row>
    <row r="134" spans="1:4" x14ac:dyDescent="0.3">
      <c r="A134" s="8" t="s">
        <v>137</v>
      </c>
      <c r="B134" s="7">
        <v>1166</v>
      </c>
      <c r="C134" s="7">
        <v>1704</v>
      </c>
      <c r="D134" s="9">
        <f t="shared" si="2"/>
        <v>0.68427230046948362</v>
      </c>
    </row>
    <row r="135" spans="1:4" x14ac:dyDescent="0.3">
      <c r="A135" s="8" t="s">
        <v>138</v>
      </c>
      <c r="B135" s="7">
        <v>1176</v>
      </c>
      <c r="C135" s="7">
        <v>1663</v>
      </c>
      <c r="D135" s="9">
        <f t="shared" si="2"/>
        <v>0.70715574263379433</v>
      </c>
    </row>
    <row r="136" spans="1:4" x14ac:dyDescent="0.3">
      <c r="A136" s="8" t="s">
        <v>139</v>
      </c>
      <c r="B136" s="7">
        <v>1898</v>
      </c>
      <c r="C136" s="7">
        <v>3857</v>
      </c>
      <c r="D136" s="9">
        <f t="shared" si="2"/>
        <v>0.49209229971480423</v>
      </c>
    </row>
    <row r="137" spans="1:4" x14ac:dyDescent="0.3">
      <c r="A137" s="8" t="s">
        <v>140</v>
      </c>
      <c r="B137" s="7">
        <v>11904</v>
      </c>
      <c r="C137" s="7">
        <v>21688</v>
      </c>
      <c r="D137" s="9">
        <f t="shared" si="2"/>
        <v>0.54887495389155294</v>
      </c>
    </row>
    <row r="138" spans="1:4" x14ac:dyDescent="0.3">
      <c r="A138" s="8" t="s">
        <v>141</v>
      </c>
      <c r="B138" s="7">
        <v>9007</v>
      </c>
      <c r="C138" s="7">
        <v>15927</v>
      </c>
      <c r="D138" s="9">
        <f t="shared" si="2"/>
        <v>0.56551767438940159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7">
        <v>10272</v>
      </c>
      <c r="C140" s="7">
        <v>18553</v>
      </c>
      <c r="D140" s="9">
        <f t="shared" ref="D140:D142" si="3">B140/C140</f>
        <v>0.55365709049749368</v>
      </c>
    </row>
    <row r="141" spans="1:4" x14ac:dyDescent="0.3">
      <c r="A141" s="8" t="s">
        <v>144</v>
      </c>
      <c r="B141" s="7">
        <v>2866</v>
      </c>
      <c r="C141" s="7">
        <v>6762</v>
      </c>
      <c r="D141" s="9">
        <f t="shared" si="3"/>
        <v>0.42383910085773441</v>
      </c>
    </row>
    <row r="142" spans="1:4" x14ac:dyDescent="0.3">
      <c r="A142" s="12" t="s">
        <v>145</v>
      </c>
      <c r="B142" s="13">
        <f>SUM(B4:B141)</f>
        <v>343867</v>
      </c>
      <c r="C142" s="13">
        <f>SUM(C4:C141)</f>
        <v>635198</v>
      </c>
      <c r="D142" s="14">
        <f t="shared" si="3"/>
        <v>0.54135403449003305</v>
      </c>
    </row>
    <row r="143" spans="1:4" x14ac:dyDescent="0.3">
      <c r="A143" s="2" t="s">
        <v>146</v>
      </c>
    </row>
    <row r="144" spans="1:4" x14ac:dyDescent="0.3">
      <c r="A144" s="5" t="s">
        <v>153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154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7">
        <v>2736</v>
      </c>
      <c r="C4" s="7">
        <v>6875</v>
      </c>
      <c r="D4" s="9">
        <f t="shared" ref="D4:D35" si="0">B4/C4</f>
        <v>0.39796363636363635</v>
      </c>
    </row>
    <row r="5" spans="1:4" x14ac:dyDescent="0.3">
      <c r="A5" s="8" t="s">
        <v>7</v>
      </c>
      <c r="B5" s="7">
        <v>3273</v>
      </c>
      <c r="C5" s="7">
        <v>5185</v>
      </c>
      <c r="D5" s="9">
        <f t="shared" si="0"/>
        <v>0.63124397299903567</v>
      </c>
    </row>
    <row r="6" spans="1:4" x14ac:dyDescent="0.3">
      <c r="A6" s="8" t="s">
        <v>8</v>
      </c>
      <c r="B6" s="7">
        <v>9913</v>
      </c>
      <c r="C6" s="7">
        <v>18995</v>
      </c>
      <c r="D6" s="9">
        <f t="shared" si="0"/>
        <v>0.52187417741510922</v>
      </c>
    </row>
    <row r="7" spans="1:4" x14ac:dyDescent="0.3">
      <c r="A7" s="8" t="s">
        <v>9</v>
      </c>
      <c r="B7" s="7">
        <v>4232</v>
      </c>
      <c r="C7" s="7">
        <v>7745</v>
      </c>
      <c r="D7" s="9">
        <f t="shared" si="0"/>
        <v>0.5464170432537121</v>
      </c>
    </row>
    <row r="8" spans="1:4" x14ac:dyDescent="0.3">
      <c r="A8" s="8" t="s">
        <v>10</v>
      </c>
      <c r="B8" s="7">
        <v>9127</v>
      </c>
      <c r="C8" s="7">
        <v>16611</v>
      </c>
      <c r="D8" s="9">
        <f t="shared" si="0"/>
        <v>0.54945518030220941</v>
      </c>
    </row>
    <row r="9" spans="1:4" x14ac:dyDescent="0.3">
      <c r="A9" s="8" t="s">
        <v>11</v>
      </c>
      <c r="B9" s="7">
        <v>4048</v>
      </c>
      <c r="C9" s="7">
        <v>6875</v>
      </c>
      <c r="D9" s="9">
        <f t="shared" si="0"/>
        <v>0.58879999999999999</v>
      </c>
    </row>
    <row r="10" spans="1:4" x14ac:dyDescent="0.3">
      <c r="A10" s="8" t="s">
        <v>12</v>
      </c>
      <c r="B10" s="7">
        <v>4890</v>
      </c>
      <c r="C10" s="7">
        <v>8732</v>
      </c>
      <c r="D10" s="9">
        <f t="shared" si="0"/>
        <v>0.560009161704077</v>
      </c>
    </row>
    <row r="11" spans="1:4" x14ac:dyDescent="0.3">
      <c r="A11" s="8" t="s">
        <v>13</v>
      </c>
      <c r="B11" s="7">
        <v>1614</v>
      </c>
      <c r="C11" s="7">
        <v>3443</v>
      </c>
      <c r="D11" s="9">
        <f t="shared" si="0"/>
        <v>0.46877722916061576</v>
      </c>
    </row>
    <row r="12" spans="1:4" x14ac:dyDescent="0.3">
      <c r="A12" s="8" t="s">
        <v>14</v>
      </c>
      <c r="B12" s="7">
        <v>3320</v>
      </c>
      <c r="C12" s="7">
        <v>5848</v>
      </c>
      <c r="D12" s="9">
        <f t="shared" si="0"/>
        <v>0.56771545827633374</v>
      </c>
    </row>
    <row r="13" spans="1:4" x14ac:dyDescent="0.3">
      <c r="A13" s="8" t="s">
        <v>15</v>
      </c>
      <c r="B13" s="7">
        <v>9613</v>
      </c>
      <c r="C13" s="7">
        <v>15495</v>
      </c>
      <c r="D13" s="9">
        <f t="shared" si="0"/>
        <v>0.62039367537915457</v>
      </c>
    </row>
    <row r="14" spans="1:4" x14ac:dyDescent="0.3">
      <c r="A14" s="8" t="s">
        <v>16</v>
      </c>
      <c r="B14" s="7">
        <v>3809</v>
      </c>
      <c r="C14" s="7">
        <v>5650</v>
      </c>
      <c r="D14" s="9">
        <f t="shared" si="0"/>
        <v>0.67415929203539826</v>
      </c>
    </row>
    <row r="15" spans="1:4" x14ac:dyDescent="0.3">
      <c r="A15" s="8" t="s">
        <v>17</v>
      </c>
      <c r="B15" s="7">
        <v>2221</v>
      </c>
      <c r="C15" s="7">
        <v>3239</v>
      </c>
      <c r="D15" s="9">
        <f t="shared" si="0"/>
        <v>0.68570546464958315</v>
      </c>
    </row>
    <row r="16" spans="1:4" x14ac:dyDescent="0.3">
      <c r="A16" s="8" t="s">
        <v>18</v>
      </c>
      <c r="B16" s="7">
        <v>3754</v>
      </c>
      <c r="C16" s="7">
        <v>6763</v>
      </c>
      <c r="D16" s="9">
        <f t="shared" si="0"/>
        <v>0.55507910690521955</v>
      </c>
    </row>
    <row r="17" spans="1:4" x14ac:dyDescent="0.3">
      <c r="A17" s="8" t="s">
        <v>19</v>
      </c>
      <c r="B17" s="7">
        <v>1790</v>
      </c>
      <c r="C17" s="7">
        <v>2915</v>
      </c>
      <c r="D17" s="9">
        <f t="shared" si="0"/>
        <v>0.614065180102916</v>
      </c>
    </row>
    <row r="18" spans="1:4" x14ac:dyDescent="0.3">
      <c r="A18" s="8" t="s">
        <v>20</v>
      </c>
      <c r="B18" s="7">
        <v>6560</v>
      </c>
      <c r="C18" s="7">
        <v>12243</v>
      </c>
      <c r="D18" s="9">
        <f t="shared" si="0"/>
        <v>0.53581638487298866</v>
      </c>
    </row>
    <row r="19" spans="1:4" x14ac:dyDescent="0.3">
      <c r="A19" s="8" t="s">
        <v>21</v>
      </c>
      <c r="B19" s="7">
        <v>339</v>
      </c>
      <c r="C19" s="7">
        <v>740</v>
      </c>
      <c r="D19" s="9">
        <f t="shared" si="0"/>
        <v>0.45810810810810809</v>
      </c>
    </row>
    <row r="20" spans="1:4" x14ac:dyDescent="0.3">
      <c r="A20" s="8" t="s">
        <v>22</v>
      </c>
      <c r="B20" s="7">
        <v>1458</v>
      </c>
      <c r="C20" s="7">
        <v>2909</v>
      </c>
      <c r="D20" s="9">
        <f t="shared" si="0"/>
        <v>0.50120316259883124</v>
      </c>
    </row>
    <row r="21" spans="1:4" x14ac:dyDescent="0.3">
      <c r="A21" s="8" t="s">
        <v>23</v>
      </c>
      <c r="B21" s="7">
        <v>3319</v>
      </c>
      <c r="C21" s="7">
        <v>6823</v>
      </c>
      <c r="D21" s="9">
        <f t="shared" si="0"/>
        <v>0.48644291367433679</v>
      </c>
    </row>
    <row r="22" spans="1:4" x14ac:dyDescent="0.3">
      <c r="A22" s="8" t="s">
        <v>24</v>
      </c>
      <c r="B22" s="7">
        <v>3083</v>
      </c>
      <c r="C22" s="7">
        <v>5900</v>
      </c>
      <c r="D22" s="9">
        <f t="shared" si="0"/>
        <v>0.52254237288135597</v>
      </c>
    </row>
    <row r="23" spans="1:4" x14ac:dyDescent="0.3">
      <c r="A23" s="8" t="s">
        <v>25</v>
      </c>
      <c r="B23" s="7">
        <v>3360</v>
      </c>
      <c r="C23" s="7">
        <v>4734</v>
      </c>
      <c r="D23" s="9">
        <f t="shared" si="0"/>
        <v>0.70975918884664135</v>
      </c>
    </row>
    <row r="24" spans="1:4" x14ac:dyDescent="0.3">
      <c r="A24" s="8" t="s">
        <v>26</v>
      </c>
      <c r="B24" s="7">
        <v>5353</v>
      </c>
      <c r="C24" s="7">
        <v>7673</v>
      </c>
      <c r="D24" s="9">
        <f t="shared" si="0"/>
        <v>0.69764107910856255</v>
      </c>
    </row>
    <row r="25" spans="1:4" x14ac:dyDescent="0.3">
      <c r="A25" s="8" t="s">
        <v>27</v>
      </c>
      <c r="B25" s="7">
        <v>3272</v>
      </c>
      <c r="C25" s="7">
        <v>5418</v>
      </c>
      <c r="D25" s="9">
        <f t="shared" si="0"/>
        <v>0.60391288298265045</v>
      </c>
    </row>
    <row r="26" spans="1:4" x14ac:dyDescent="0.3">
      <c r="A26" s="8" t="s">
        <v>28</v>
      </c>
      <c r="B26" s="7">
        <v>5015</v>
      </c>
      <c r="C26" s="7">
        <v>8254</v>
      </c>
      <c r="D26" s="9">
        <f>B26/C26</f>
        <v>0.60758420159922466</v>
      </c>
    </row>
    <row r="27" spans="1:4" x14ac:dyDescent="0.3">
      <c r="A27" s="8" t="s">
        <v>29</v>
      </c>
      <c r="B27" s="7">
        <v>10573</v>
      </c>
      <c r="C27" s="7">
        <v>18479</v>
      </c>
      <c r="D27" s="9">
        <f t="shared" si="0"/>
        <v>0.57216299583310781</v>
      </c>
    </row>
    <row r="28" spans="1:4" x14ac:dyDescent="0.3">
      <c r="A28" s="8" t="s">
        <v>30</v>
      </c>
      <c r="B28" s="7">
        <v>15777</v>
      </c>
      <c r="C28" s="7">
        <v>26643</v>
      </c>
      <c r="D28" s="9">
        <f t="shared" si="0"/>
        <v>0.59216304470217318</v>
      </c>
    </row>
    <row r="29" spans="1:4" x14ac:dyDescent="0.3">
      <c r="A29" s="8" t="s">
        <v>31</v>
      </c>
      <c r="B29" s="7">
        <v>7235</v>
      </c>
      <c r="C29" s="7">
        <v>13653</v>
      </c>
      <c r="D29" s="9">
        <f t="shared" si="0"/>
        <v>0.52992016406650555</v>
      </c>
    </row>
    <row r="30" spans="1:4" x14ac:dyDescent="0.3">
      <c r="A30" s="8" t="s">
        <v>32</v>
      </c>
      <c r="B30" s="7">
        <v>14841</v>
      </c>
      <c r="C30" s="7">
        <v>27317</v>
      </c>
      <c r="D30" s="9">
        <f t="shared" si="0"/>
        <v>0.5432880623787385</v>
      </c>
    </row>
    <row r="31" spans="1:4" x14ac:dyDescent="0.3">
      <c r="A31" s="8" t="s">
        <v>33</v>
      </c>
      <c r="B31" s="7">
        <v>10097</v>
      </c>
      <c r="C31" s="7">
        <v>19167</v>
      </c>
      <c r="D31" s="9">
        <f t="shared" si="0"/>
        <v>0.52679083842020136</v>
      </c>
    </row>
    <row r="32" spans="1:4" x14ac:dyDescent="0.3">
      <c r="A32" s="8" t="s">
        <v>34</v>
      </c>
      <c r="B32" s="7">
        <v>10594</v>
      </c>
      <c r="C32" s="7">
        <v>18633</v>
      </c>
      <c r="D32" s="9">
        <f t="shared" si="0"/>
        <v>0.56856115494015991</v>
      </c>
    </row>
    <row r="33" spans="1:4" x14ac:dyDescent="0.3">
      <c r="A33" s="8" t="s">
        <v>35</v>
      </c>
      <c r="B33" s="7">
        <v>12172</v>
      </c>
      <c r="C33" s="7">
        <v>26205</v>
      </c>
      <c r="D33" s="9">
        <f t="shared" si="0"/>
        <v>0.46449150925395916</v>
      </c>
    </row>
    <row r="34" spans="1:4" x14ac:dyDescent="0.3">
      <c r="A34" s="8" t="s">
        <v>36</v>
      </c>
      <c r="B34" s="7">
        <v>9452</v>
      </c>
      <c r="C34" s="7">
        <v>14811</v>
      </c>
      <c r="D34" s="9">
        <f t="shared" si="0"/>
        <v>0.63817432988994671</v>
      </c>
    </row>
    <row r="35" spans="1:4" x14ac:dyDescent="0.3">
      <c r="A35" s="8" t="s">
        <v>37</v>
      </c>
      <c r="B35" s="7">
        <v>6157</v>
      </c>
      <c r="C35" s="7">
        <v>10981</v>
      </c>
      <c r="D35" s="9">
        <f t="shared" si="0"/>
        <v>0.56069574719970861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7">
        <v>2198</v>
      </c>
      <c r="C37" s="7">
        <v>5613</v>
      </c>
      <c r="D37" s="9">
        <f t="shared" ref="D37:D100" si="1">B37/C37</f>
        <v>0.39159094958132906</v>
      </c>
    </row>
    <row r="38" spans="1:4" x14ac:dyDescent="0.3">
      <c r="A38" s="8" t="s">
        <v>41</v>
      </c>
      <c r="B38" s="7">
        <v>444</v>
      </c>
      <c r="C38" s="7">
        <v>1023</v>
      </c>
      <c r="D38" s="9">
        <f t="shared" si="1"/>
        <v>0.43401759530791789</v>
      </c>
    </row>
    <row r="39" spans="1:4" x14ac:dyDescent="0.3">
      <c r="A39" s="8" t="s">
        <v>42</v>
      </c>
      <c r="B39" s="7">
        <v>1838</v>
      </c>
      <c r="C39" s="7">
        <v>3148</v>
      </c>
      <c r="D39" s="9">
        <f t="shared" si="1"/>
        <v>0.58386277001270648</v>
      </c>
    </row>
    <row r="40" spans="1:4" x14ac:dyDescent="0.3">
      <c r="A40" s="8" t="s">
        <v>43</v>
      </c>
      <c r="B40" s="7">
        <v>1219</v>
      </c>
      <c r="C40" s="7">
        <v>2153</v>
      </c>
      <c r="D40" s="9">
        <f t="shared" si="1"/>
        <v>0.56618671620993966</v>
      </c>
    </row>
    <row r="41" spans="1:4" x14ac:dyDescent="0.3">
      <c r="A41" s="8" t="s">
        <v>44</v>
      </c>
      <c r="B41" s="7">
        <v>1954</v>
      </c>
      <c r="C41" s="7">
        <v>3803</v>
      </c>
      <c r="D41" s="9">
        <f t="shared" si="1"/>
        <v>0.51380489087562453</v>
      </c>
    </row>
    <row r="42" spans="1:4" x14ac:dyDescent="0.3">
      <c r="A42" s="8" t="s">
        <v>45</v>
      </c>
      <c r="B42" s="7">
        <v>1516</v>
      </c>
      <c r="C42" s="7">
        <v>2978</v>
      </c>
      <c r="D42" s="9">
        <f t="shared" si="1"/>
        <v>0.50906648757555406</v>
      </c>
    </row>
    <row r="43" spans="1:4" x14ac:dyDescent="0.3">
      <c r="A43" s="8" t="s">
        <v>46</v>
      </c>
      <c r="B43" s="7">
        <v>1892</v>
      </c>
      <c r="C43" s="7">
        <v>4241</v>
      </c>
      <c r="D43" s="9">
        <f t="shared" si="1"/>
        <v>0.44612119783070031</v>
      </c>
    </row>
    <row r="44" spans="1:4" x14ac:dyDescent="0.3">
      <c r="A44" s="8" t="s">
        <v>47</v>
      </c>
      <c r="B44" s="7">
        <v>2207</v>
      </c>
      <c r="C44" s="7">
        <v>3694</v>
      </c>
      <c r="D44" s="9">
        <f t="shared" si="1"/>
        <v>0.59745533297238762</v>
      </c>
    </row>
    <row r="45" spans="1:4" x14ac:dyDescent="0.3">
      <c r="A45" s="8" t="s">
        <v>48</v>
      </c>
      <c r="B45" s="7">
        <v>2266</v>
      </c>
      <c r="C45" s="7">
        <v>4673</v>
      </c>
      <c r="D45" s="9">
        <f t="shared" si="1"/>
        <v>0.48491333190669805</v>
      </c>
    </row>
    <row r="46" spans="1:4" x14ac:dyDescent="0.3">
      <c r="A46" s="8" t="s">
        <v>49</v>
      </c>
      <c r="B46" s="7">
        <v>1130</v>
      </c>
      <c r="C46" s="7">
        <v>2203</v>
      </c>
      <c r="D46" s="9">
        <f t="shared" si="1"/>
        <v>0.51293690422151617</v>
      </c>
    </row>
    <row r="47" spans="1:4" x14ac:dyDescent="0.3">
      <c r="A47" s="8" t="s">
        <v>50</v>
      </c>
      <c r="B47" s="7">
        <v>1268</v>
      </c>
      <c r="C47" s="7">
        <v>2233</v>
      </c>
      <c r="D47" s="9">
        <f t="shared" si="1"/>
        <v>0.567845947156292</v>
      </c>
    </row>
    <row r="48" spans="1:4" x14ac:dyDescent="0.3">
      <c r="A48" s="8" t="s">
        <v>51</v>
      </c>
      <c r="B48" s="7">
        <v>852</v>
      </c>
      <c r="C48" s="7">
        <v>2714</v>
      </c>
      <c r="D48" s="9">
        <f t="shared" si="1"/>
        <v>0.313927781871776</v>
      </c>
    </row>
    <row r="49" spans="1:4" x14ac:dyDescent="0.3">
      <c r="A49" s="8" t="s">
        <v>52</v>
      </c>
      <c r="B49" s="7">
        <v>1333</v>
      </c>
      <c r="C49" s="7">
        <v>2574</v>
      </c>
      <c r="D49" s="9">
        <f t="shared" si="1"/>
        <v>0.51787101787101786</v>
      </c>
    </row>
    <row r="50" spans="1:4" x14ac:dyDescent="0.3">
      <c r="A50" s="8" t="s">
        <v>53</v>
      </c>
      <c r="B50" s="7">
        <v>1737</v>
      </c>
      <c r="C50" s="7">
        <v>4003</v>
      </c>
      <c r="D50" s="9">
        <f t="shared" si="1"/>
        <v>0.43392455658256307</v>
      </c>
    </row>
    <row r="51" spans="1:4" x14ac:dyDescent="0.3">
      <c r="A51" s="8" t="s">
        <v>54</v>
      </c>
      <c r="B51" s="7">
        <v>793</v>
      </c>
      <c r="C51" s="7">
        <v>1701</v>
      </c>
      <c r="D51" s="9">
        <f t="shared" si="1"/>
        <v>0.46619635508524399</v>
      </c>
    </row>
    <row r="52" spans="1:4" x14ac:dyDescent="0.3">
      <c r="A52" s="8" t="s">
        <v>55</v>
      </c>
      <c r="B52" s="7">
        <v>786</v>
      </c>
      <c r="C52" s="7">
        <v>1128</v>
      </c>
      <c r="D52" s="9">
        <f t="shared" si="1"/>
        <v>0.69680851063829785</v>
      </c>
    </row>
    <row r="53" spans="1:4" x14ac:dyDescent="0.3">
      <c r="A53" s="8" t="s">
        <v>56</v>
      </c>
      <c r="B53" s="7">
        <v>865</v>
      </c>
      <c r="C53" s="7">
        <v>2115</v>
      </c>
      <c r="D53" s="9">
        <f t="shared" si="1"/>
        <v>0.40898345153664301</v>
      </c>
    </row>
    <row r="54" spans="1:4" x14ac:dyDescent="0.3">
      <c r="A54" s="8" t="s">
        <v>57</v>
      </c>
      <c r="B54" s="7">
        <v>1789</v>
      </c>
      <c r="C54" s="7">
        <v>3466</v>
      </c>
      <c r="D54" s="9">
        <f t="shared" si="1"/>
        <v>0.51615695326024236</v>
      </c>
    </row>
    <row r="55" spans="1:4" x14ac:dyDescent="0.3">
      <c r="A55" s="8" t="s">
        <v>58</v>
      </c>
      <c r="B55" s="7">
        <v>1484</v>
      </c>
      <c r="C55" s="7">
        <v>2557</v>
      </c>
      <c r="D55" s="9">
        <f t="shared" si="1"/>
        <v>0.58036761830269845</v>
      </c>
    </row>
    <row r="56" spans="1:4" x14ac:dyDescent="0.3">
      <c r="A56" s="8" t="s">
        <v>59</v>
      </c>
      <c r="B56" s="7">
        <v>762</v>
      </c>
      <c r="C56" s="7">
        <v>1135</v>
      </c>
      <c r="D56" s="9">
        <f t="shared" si="1"/>
        <v>0.67136563876651978</v>
      </c>
    </row>
    <row r="57" spans="1:4" x14ac:dyDescent="0.3">
      <c r="A57" s="8" t="s">
        <v>60</v>
      </c>
      <c r="B57" s="7">
        <v>1501</v>
      </c>
      <c r="C57" s="7">
        <v>4027</v>
      </c>
      <c r="D57" s="9">
        <f t="shared" si="1"/>
        <v>0.37273404519493419</v>
      </c>
    </row>
    <row r="58" spans="1:4" x14ac:dyDescent="0.3">
      <c r="A58" s="8" t="s">
        <v>61</v>
      </c>
      <c r="B58" s="7">
        <v>613</v>
      </c>
      <c r="C58" s="7">
        <v>1248</v>
      </c>
      <c r="D58" s="9">
        <f t="shared" si="1"/>
        <v>0.49118589743589741</v>
      </c>
    </row>
    <row r="59" spans="1:4" x14ac:dyDescent="0.3">
      <c r="A59" s="8" t="s">
        <v>62</v>
      </c>
      <c r="B59" s="7">
        <v>1087</v>
      </c>
      <c r="C59" s="7">
        <v>1858</v>
      </c>
      <c r="D59" s="9">
        <f t="shared" si="1"/>
        <v>0.58503767491926806</v>
      </c>
    </row>
    <row r="60" spans="1:4" x14ac:dyDescent="0.3">
      <c r="A60" s="8" t="s">
        <v>63</v>
      </c>
      <c r="B60" s="7">
        <v>741</v>
      </c>
      <c r="C60" s="7">
        <v>1406</v>
      </c>
      <c r="D60" s="9">
        <f t="shared" si="1"/>
        <v>0.52702702702702697</v>
      </c>
    </row>
    <row r="61" spans="1:4" x14ac:dyDescent="0.3">
      <c r="A61" s="8" t="s">
        <v>64</v>
      </c>
      <c r="B61" s="7">
        <v>659</v>
      </c>
      <c r="C61" s="7">
        <v>1254</v>
      </c>
      <c r="D61" s="9">
        <f t="shared" si="1"/>
        <v>0.52551834130781494</v>
      </c>
    </row>
    <row r="62" spans="1:4" x14ac:dyDescent="0.3">
      <c r="A62" s="8" t="s">
        <v>65</v>
      </c>
      <c r="B62" s="7">
        <v>2841</v>
      </c>
      <c r="C62" s="7">
        <v>5820</v>
      </c>
      <c r="D62" s="9">
        <f t="shared" si="1"/>
        <v>0.4881443298969072</v>
      </c>
    </row>
    <row r="63" spans="1:4" x14ac:dyDescent="0.3">
      <c r="A63" s="8" t="s">
        <v>66</v>
      </c>
      <c r="B63" s="7">
        <v>1876</v>
      </c>
      <c r="C63" s="7">
        <v>3011</v>
      </c>
      <c r="D63" s="9">
        <f t="shared" si="1"/>
        <v>0.62304882098970438</v>
      </c>
    </row>
    <row r="64" spans="1:4" x14ac:dyDescent="0.3">
      <c r="A64" s="8" t="s">
        <v>67</v>
      </c>
      <c r="B64" s="7">
        <v>227</v>
      </c>
      <c r="C64" s="7">
        <v>495</v>
      </c>
      <c r="D64" s="9">
        <f t="shared" si="1"/>
        <v>0.4585858585858586</v>
      </c>
    </row>
    <row r="65" spans="1:4" x14ac:dyDescent="0.3">
      <c r="A65" s="8" t="s">
        <v>68</v>
      </c>
      <c r="B65" s="7">
        <v>581</v>
      </c>
      <c r="C65" s="7">
        <v>1167</v>
      </c>
      <c r="D65" s="9">
        <f t="shared" si="1"/>
        <v>0.49785775492716366</v>
      </c>
    </row>
    <row r="66" spans="1:4" x14ac:dyDescent="0.3">
      <c r="A66" s="8" t="s">
        <v>69</v>
      </c>
      <c r="B66" s="7">
        <v>151</v>
      </c>
      <c r="C66" s="7">
        <v>210</v>
      </c>
      <c r="D66" s="9">
        <f t="shared" si="1"/>
        <v>0.71904761904761905</v>
      </c>
    </row>
    <row r="67" spans="1:4" x14ac:dyDescent="0.3">
      <c r="A67" s="8" t="s">
        <v>70</v>
      </c>
      <c r="B67" s="7">
        <v>263</v>
      </c>
      <c r="C67" s="7">
        <v>374</v>
      </c>
      <c r="D67" s="9">
        <f t="shared" si="1"/>
        <v>0.70320855614973266</v>
      </c>
    </row>
    <row r="68" spans="1:4" x14ac:dyDescent="0.3">
      <c r="A68" s="8" t="s">
        <v>71</v>
      </c>
      <c r="B68" s="7">
        <v>1622</v>
      </c>
      <c r="C68" s="7">
        <v>3264</v>
      </c>
      <c r="D68" s="9">
        <f t="shared" si="1"/>
        <v>0.49693627450980393</v>
      </c>
    </row>
    <row r="69" spans="1:4" x14ac:dyDescent="0.3">
      <c r="A69" s="8" t="s">
        <v>72</v>
      </c>
      <c r="B69" s="7">
        <v>1356</v>
      </c>
      <c r="C69" s="7">
        <v>2534</v>
      </c>
      <c r="D69" s="9">
        <f t="shared" si="1"/>
        <v>0.53512233622730865</v>
      </c>
    </row>
    <row r="70" spans="1:4" x14ac:dyDescent="0.3">
      <c r="A70" s="8" t="s">
        <v>73</v>
      </c>
      <c r="B70" s="7">
        <v>1884</v>
      </c>
      <c r="C70" s="7">
        <v>3135</v>
      </c>
      <c r="D70" s="9">
        <f t="shared" si="1"/>
        <v>0.60095693779904302</v>
      </c>
    </row>
    <row r="71" spans="1:4" x14ac:dyDescent="0.3">
      <c r="A71" s="8" t="s">
        <v>74</v>
      </c>
      <c r="B71" s="7">
        <v>1447</v>
      </c>
      <c r="C71" s="7">
        <v>1943</v>
      </c>
      <c r="D71" s="9">
        <f t="shared" si="1"/>
        <v>0.74472465259907361</v>
      </c>
    </row>
    <row r="72" spans="1:4" x14ac:dyDescent="0.3">
      <c r="A72" s="8" t="s">
        <v>75</v>
      </c>
      <c r="B72" s="7">
        <v>445</v>
      </c>
      <c r="C72" s="7">
        <v>515</v>
      </c>
      <c r="D72" s="9">
        <f t="shared" si="1"/>
        <v>0.86407766990291257</v>
      </c>
    </row>
    <row r="73" spans="1:4" x14ac:dyDescent="0.3">
      <c r="A73" s="8" t="s">
        <v>76</v>
      </c>
      <c r="B73" s="7">
        <v>549</v>
      </c>
      <c r="C73" s="7">
        <v>1087</v>
      </c>
      <c r="D73" s="9">
        <f t="shared" si="1"/>
        <v>0.50505979760809572</v>
      </c>
    </row>
    <row r="74" spans="1:4" x14ac:dyDescent="0.3">
      <c r="A74" s="8" t="s">
        <v>77</v>
      </c>
      <c r="B74" s="7">
        <v>2254</v>
      </c>
      <c r="C74" s="7">
        <v>4036</v>
      </c>
      <c r="D74" s="9">
        <f t="shared" si="1"/>
        <v>0.55847373637264619</v>
      </c>
    </row>
    <row r="75" spans="1:4" x14ac:dyDescent="0.3">
      <c r="A75" s="8" t="s">
        <v>78</v>
      </c>
      <c r="B75" s="7">
        <v>1227</v>
      </c>
      <c r="C75" s="7">
        <v>2517</v>
      </c>
      <c r="D75" s="9">
        <f t="shared" si="1"/>
        <v>0.48748510131108463</v>
      </c>
    </row>
    <row r="76" spans="1:4" x14ac:dyDescent="0.3">
      <c r="A76" s="8" t="s">
        <v>79</v>
      </c>
      <c r="B76" s="7">
        <v>1250</v>
      </c>
      <c r="C76" s="7">
        <v>2620</v>
      </c>
      <c r="D76" s="9">
        <f t="shared" si="1"/>
        <v>0.47709923664122139</v>
      </c>
    </row>
    <row r="77" spans="1:4" x14ac:dyDescent="0.3">
      <c r="A77" s="8" t="s">
        <v>80</v>
      </c>
      <c r="B77" s="7">
        <v>1488</v>
      </c>
      <c r="C77" s="7">
        <v>2699</v>
      </c>
      <c r="D77" s="9">
        <f t="shared" si="1"/>
        <v>0.55131530196369027</v>
      </c>
    </row>
    <row r="78" spans="1:4" x14ac:dyDescent="0.3">
      <c r="A78" s="8" t="s">
        <v>81</v>
      </c>
      <c r="B78" s="7">
        <v>676</v>
      </c>
      <c r="C78" s="7">
        <v>1287</v>
      </c>
      <c r="D78" s="9">
        <f t="shared" si="1"/>
        <v>0.5252525252525253</v>
      </c>
    </row>
    <row r="79" spans="1:4" x14ac:dyDescent="0.3">
      <c r="A79" s="8" t="s">
        <v>82</v>
      </c>
      <c r="B79" s="7">
        <v>937</v>
      </c>
      <c r="C79" s="7">
        <v>1588</v>
      </c>
      <c r="D79" s="9">
        <f t="shared" si="1"/>
        <v>0.59005037783375314</v>
      </c>
    </row>
    <row r="80" spans="1:4" x14ac:dyDescent="0.3">
      <c r="A80" s="8" t="s">
        <v>83</v>
      </c>
      <c r="B80" s="7">
        <v>3000</v>
      </c>
      <c r="C80" s="7">
        <v>6819</v>
      </c>
      <c r="D80" s="9">
        <f t="shared" si="1"/>
        <v>0.43994720633523976</v>
      </c>
    </row>
    <row r="81" spans="1:4" x14ac:dyDescent="0.3">
      <c r="A81" s="8" t="s">
        <v>84</v>
      </c>
      <c r="B81" s="7">
        <v>2885</v>
      </c>
      <c r="C81" s="7">
        <v>5193</v>
      </c>
      <c r="D81" s="9">
        <f t="shared" si="1"/>
        <v>0.55555555555555558</v>
      </c>
    </row>
    <row r="82" spans="1:4" x14ac:dyDescent="0.3">
      <c r="A82" s="8" t="s">
        <v>85</v>
      </c>
      <c r="B82" s="7">
        <v>736</v>
      </c>
      <c r="C82" s="7">
        <v>1639</v>
      </c>
      <c r="D82" s="9">
        <f t="shared" si="1"/>
        <v>0.44905430140329466</v>
      </c>
    </row>
    <row r="83" spans="1:4" x14ac:dyDescent="0.3">
      <c r="A83" s="8" t="s">
        <v>86</v>
      </c>
      <c r="B83" s="7">
        <v>8401</v>
      </c>
      <c r="C83" s="7">
        <v>16623</v>
      </c>
      <c r="D83" s="9">
        <f t="shared" si="1"/>
        <v>0.50538410635865971</v>
      </c>
    </row>
    <row r="84" spans="1:4" x14ac:dyDescent="0.3">
      <c r="A84" s="8" t="s">
        <v>87</v>
      </c>
      <c r="B84" s="7">
        <v>1725</v>
      </c>
      <c r="C84" s="7">
        <v>3116</v>
      </c>
      <c r="D84" s="9">
        <f t="shared" si="1"/>
        <v>0.55359435173299099</v>
      </c>
    </row>
    <row r="85" spans="1:4" x14ac:dyDescent="0.3">
      <c r="A85" s="8" t="s">
        <v>88</v>
      </c>
      <c r="B85" s="7">
        <v>2847</v>
      </c>
      <c r="C85" s="7">
        <v>6549</v>
      </c>
      <c r="D85" s="9">
        <f t="shared" si="1"/>
        <v>0.43472285845167202</v>
      </c>
    </row>
    <row r="86" spans="1:4" x14ac:dyDescent="0.3">
      <c r="A86" s="8" t="s">
        <v>89</v>
      </c>
      <c r="B86" s="7">
        <v>889</v>
      </c>
      <c r="C86" s="7">
        <v>1524</v>
      </c>
      <c r="D86" s="9">
        <f t="shared" si="1"/>
        <v>0.58333333333333337</v>
      </c>
    </row>
    <row r="87" spans="1:4" x14ac:dyDescent="0.3">
      <c r="A87" s="8" t="s">
        <v>90</v>
      </c>
      <c r="B87" s="7">
        <v>787</v>
      </c>
      <c r="C87" s="7">
        <v>2277</v>
      </c>
      <c r="D87" s="9">
        <f t="shared" si="1"/>
        <v>0.34563021519543258</v>
      </c>
    </row>
    <row r="88" spans="1:4" x14ac:dyDescent="0.3">
      <c r="A88" s="8" t="s">
        <v>91</v>
      </c>
      <c r="B88" s="7">
        <v>395</v>
      </c>
      <c r="C88" s="7">
        <v>953</v>
      </c>
      <c r="D88" s="9">
        <f t="shared" si="1"/>
        <v>0.41448058761804829</v>
      </c>
    </row>
    <row r="89" spans="1:4" x14ac:dyDescent="0.3">
      <c r="A89" s="8" t="s">
        <v>92</v>
      </c>
      <c r="B89" s="7">
        <v>2638</v>
      </c>
      <c r="C89" s="7">
        <v>7400</v>
      </c>
      <c r="D89" s="9">
        <f t="shared" si="1"/>
        <v>0.35648648648648651</v>
      </c>
    </row>
    <row r="90" spans="1:4" x14ac:dyDescent="0.3">
      <c r="A90" s="8" t="s">
        <v>93</v>
      </c>
      <c r="B90" s="7">
        <v>928</v>
      </c>
      <c r="C90" s="7">
        <v>1362</v>
      </c>
      <c r="D90" s="9">
        <f t="shared" si="1"/>
        <v>0.68135095447870775</v>
      </c>
    </row>
    <row r="91" spans="1:4" x14ac:dyDescent="0.3">
      <c r="A91" s="8" t="s">
        <v>94</v>
      </c>
      <c r="B91" s="7">
        <v>3684</v>
      </c>
      <c r="C91" s="7">
        <v>6752</v>
      </c>
      <c r="D91" s="9">
        <f t="shared" si="1"/>
        <v>0.54561611374407581</v>
      </c>
    </row>
    <row r="92" spans="1:4" x14ac:dyDescent="0.3">
      <c r="A92" s="8" t="s">
        <v>95</v>
      </c>
      <c r="B92" s="7">
        <v>3899</v>
      </c>
      <c r="C92" s="7">
        <v>7604</v>
      </c>
      <c r="D92" s="9">
        <f t="shared" si="1"/>
        <v>0.51275644397685427</v>
      </c>
    </row>
    <row r="93" spans="1:4" x14ac:dyDescent="0.3">
      <c r="A93" s="8" t="s">
        <v>96</v>
      </c>
      <c r="B93" s="7">
        <v>837</v>
      </c>
      <c r="C93" s="7">
        <v>1334</v>
      </c>
      <c r="D93" s="9">
        <f t="shared" si="1"/>
        <v>0.62743628185907041</v>
      </c>
    </row>
    <row r="94" spans="1:4" x14ac:dyDescent="0.3">
      <c r="A94" s="8" t="s">
        <v>97</v>
      </c>
      <c r="B94" s="7">
        <v>2637</v>
      </c>
      <c r="C94" s="7">
        <v>4038</v>
      </c>
      <c r="D94" s="9">
        <f t="shared" si="1"/>
        <v>0.65304606240713226</v>
      </c>
    </row>
    <row r="95" spans="1:4" x14ac:dyDescent="0.3">
      <c r="A95" s="8" t="s">
        <v>98</v>
      </c>
      <c r="B95" s="7">
        <v>2015</v>
      </c>
      <c r="C95" s="7">
        <v>3381</v>
      </c>
      <c r="D95" s="9">
        <f t="shared" si="1"/>
        <v>0.59597752144335991</v>
      </c>
    </row>
    <row r="96" spans="1:4" x14ac:dyDescent="0.3">
      <c r="A96" s="8" t="s">
        <v>99</v>
      </c>
      <c r="B96" s="7">
        <v>2628</v>
      </c>
      <c r="C96" s="7">
        <v>5809</v>
      </c>
      <c r="D96" s="9">
        <f t="shared" si="1"/>
        <v>0.45240144603201926</v>
      </c>
    </row>
    <row r="97" spans="1:4" x14ac:dyDescent="0.3">
      <c r="A97" s="8" t="s">
        <v>100</v>
      </c>
      <c r="B97" s="7">
        <v>971</v>
      </c>
      <c r="C97" s="7">
        <v>2780</v>
      </c>
      <c r="D97" s="9">
        <f t="shared" si="1"/>
        <v>0.34928057553956837</v>
      </c>
    </row>
    <row r="98" spans="1:4" x14ac:dyDescent="0.3">
      <c r="A98" s="8" t="s">
        <v>101</v>
      </c>
      <c r="B98" s="7">
        <v>1327</v>
      </c>
      <c r="C98" s="7">
        <v>2672</v>
      </c>
      <c r="D98" s="9">
        <f t="shared" si="1"/>
        <v>0.49663173652694609</v>
      </c>
    </row>
    <row r="99" spans="1:4" x14ac:dyDescent="0.3">
      <c r="A99" s="8" t="s">
        <v>102</v>
      </c>
      <c r="B99" s="7">
        <v>2169</v>
      </c>
      <c r="C99" s="7">
        <v>4678</v>
      </c>
      <c r="D99" s="9">
        <f t="shared" si="1"/>
        <v>0.46365968362548099</v>
      </c>
    </row>
    <row r="100" spans="1:4" x14ac:dyDescent="0.3">
      <c r="A100" s="8" t="s">
        <v>103</v>
      </c>
      <c r="B100" s="7">
        <v>1823</v>
      </c>
      <c r="C100" s="7">
        <v>2702</v>
      </c>
      <c r="D100" s="9">
        <f t="shared" si="1"/>
        <v>0.67468541820873429</v>
      </c>
    </row>
    <row r="101" spans="1:4" x14ac:dyDescent="0.3">
      <c r="A101" s="8" t="s">
        <v>104</v>
      </c>
      <c r="B101" s="7">
        <v>2009</v>
      </c>
      <c r="C101" s="7">
        <v>3613</v>
      </c>
      <c r="D101" s="9">
        <f t="shared" ref="D101:D138" si="2">B101/C101</f>
        <v>0.55604760586769997</v>
      </c>
    </row>
    <row r="102" spans="1:4" x14ac:dyDescent="0.3">
      <c r="A102" s="8" t="s">
        <v>105</v>
      </c>
      <c r="B102" s="7">
        <v>2129</v>
      </c>
      <c r="C102" s="7">
        <v>4152</v>
      </c>
      <c r="D102" s="9">
        <f t="shared" si="2"/>
        <v>0.51276493256262046</v>
      </c>
    </row>
    <row r="103" spans="1:4" x14ac:dyDescent="0.3">
      <c r="A103" s="8" t="s">
        <v>106</v>
      </c>
      <c r="B103" s="7">
        <v>3548</v>
      </c>
      <c r="C103" s="7">
        <v>7657</v>
      </c>
      <c r="D103" s="9">
        <f t="shared" si="2"/>
        <v>0.46336685385921378</v>
      </c>
    </row>
    <row r="104" spans="1:4" x14ac:dyDescent="0.3">
      <c r="A104" s="8" t="s">
        <v>107</v>
      </c>
      <c r="B104" s="7">
        <v>392</v>
      </c>
      <c r="C104" s="7">
        <v>854</v>
      </c>
      <c r="D104" s="9">
        <f t="shared" si="2"/>
        <v>0.45901639344262296</v>
      </c>
    </row>
    <row r="105" spans="1:4" x14ac:dyDescent="0.3">
      <c r="A105" s="8" t="s">
        <v>108</v>
      </c>
      <c r="B105" s="7">
        <v>1740</v>
      </c>
      <c r="C105" s="7">
        <v>2700</v>
      </c>
      <c r="D105" s="9">
        <f t="shared" si="2"/>
        <v>0.64444444444444449</v>
      </c>
    </row>
    <row r="106" spans="1:4" x14ac:dyDescent="0.3">
      <c r="A106" s="8" t="s">
        <v>109</v>
      </c>
      <c r="B106" s="7">
        <v>1042</v>
      </c>
      <c r="C106" s="7">
        <v>2436</v>
      </c>
      <c r="D106" s="9">
        <f t="shared" si="2"/>
        <v>0.42775041050903118</v>
      </c>
    </row>
    <row r="107" spans="1:4" x14ac:dyDescent="0.3">
      <c r="A107" s="8" t="s">
        <v>110</v>
      </c>
      <c r="B107" s="7">
        <v>4349</v>
      </c>
      <c r="C107" s="7">
        <v>8467</v>
      </c>
      <c r="D107" s="9">
        <f t="shared" si="2"/>
        <v>0.51364119522853435</v>
      </c>
    </row>
    <row r="108" spans="1:4" x14ac:dyDescent="0.3">
      <c r="A108" s="8" t="s">
        <v>111</v>
      </c>
      <c r="B108" s="7">
        <v>623</v>
      </c>
      <c r="C108" s="7">
        <v>1278</v>
      </c>
      <c r="D108" s="9">
        <f t="shared" si="2"/>
        <v>0.48748043818466352</v>
      </c>
    </row>
    <row r="109" spans="1:4" x14ac:dyDescent="0.3">
      <c r="A109" s="8" t="s">
        <v>112</v>
      </c>
      <c r="B109" s="7">
        <v>3311</v>
      </c>
      <c r="C109" s="7">
        <v>9247</v>
      </c>
      <c r="D109" s="9">
        <f t="shared" si="2"/>
        <v>0.35806207418622255</v>
      </c>
    </row>
    <row r="110" spans="1:4" x14ac:dyDescent="0.3">
      <c r="A110" s="8" t="s">
        <v>113</v>
      </c>
      <c r="B110" s="7">
        <v>1168</v>
      </c>
      <c r="C110" s="7">
        <v>2087</v>
      </c>
      <c r="D110" s="9">
        <f t="shared" si="2"/>
        <v>0.55965500718735028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7">
        <v>2011</v>
      </c>
      <c r="C112" s="7">
        <v>3223</v>
      </c>
      <c r="D112" s="9">
        <f t="shared" si="2"/>
        <v>0.62395283896990383</v>
      </c>
    </row>
    <row r="113" spans="1:4" x14ac:dyDescent="0.3">
      <c r="A113" s="8" t="s">
        <v>116</v>
      </c>
      <c r="B113" s="7">
        <v>1718</v>
      </c>
      <c r="C113" s="7">
        <v>3286</v>
      </c>
      <c r="D113" s="9">
        <f t="shared" si="2"/>
        <v>0.52282410225197806</v>
      </c>
    </row>
    <row r="114" spans="1:4" x14ac:dyDescent="0.3">
      <c r="A114" s="8" t="s">
        <v>117</v>
      </c>
      <c r="B114" s="7">
        <v>1844</v>
      </c>
      <c r="C114" s="7">
        <v>3714</v>
      </c>
      <c r="D114" s="9">
        <f t="shared" si="2"/>
        <v>0.49649973074851911</v>
      </c>
    </row>
    <row r="115" spans="1:4" x14ac:dyDescent="0.3">
      <c r="A115" s="8" t="s">
        <v>118</v>
      </c>
      <c r="B115" s="7">
        <v>2438</v>
      </c>
      <c r="C115" s="7">
        <v>4328</v>
      </c>
      <c r="D115" s="9">
        <f t="shared" si="2"/>
        <v>0.56330868761552677</v>
      </c>
    </row>
    <row r="116" spans="1:4" x14ac:dyDescent="0.3">
      <c r="A116" s="8" t="s">
        <v>119</v>
      </c>
      <c r="B116" s="7">
        <v>2222</v>
      </c>
      <c r="C116" s="7">
        <v>3243</v>
      </c>
      <c r="D116" s="9">
        <f t="shared" si="2"/>
        <v>0.68516805427073701</v>
      </c>
    </row>
    <row r="117" spans="1:4" x14ac:dyDescent="0.3">
      <c r="A117" s="8" t="s">
        <v>120</v>
      </c>
      <c r="B117" s="7">
        <v>3881</v>
      </c>
      <c r="C117" s="7">
        <v>6417</v>
      </c>
      <c r="D117" s="9">
        <f t="shared" si="2"/>
        <v>0.60479975066230329</v>
      </c>
    </row>
    <row r="118" spans="1:4" x14ac:dyDescent="0.3">
      <c r="A118" s="8" t="s">
        <v>121</v>
      </c>
      <c r="B118" s="7">
        <v>3942</v>
      </c>
      <c r="C118" s="7">
        <v>5442</v>
      </c>
      <c r="D118" s="9">
        <f t="shared" si="2"/>
        <v>0.72436604189636167</v>
      </c>
    </row>
    <row r="119" spans="1:4" x14ac:dyDescent="0.3">
      <c r="A119" s="8" t="s">
        <v>122</v>
      </c>
      <c r="B119" s="7">
        <v>1830</v>
      </c>
      <c r="C119" s="7">
        <v>3249</v>
      </c>
      <c r="D119" s="9">
        <f t="shared" si="2"/>
        <v>0.56325023084025849</v>
      </c>
    </row>
    <row r="120" spans="1:4" x14ac:dyDescent="0.3">
      <c r="A120" s="8" t="s">
        <v>123</v>
      </c>
      <c r="B120" s="7">
        <v>2523</v>
      </c>
      <c r="C120" s="7">
        <v>4407</v>
      </c>
      <c r="D120" s="9">
        <f t="shared" si="2"/>
        <v>0.57249829816201503</v>
      </c>
    </row>
    <row r="121" spans="1:4" x14ac:dyDescent="0.3">
      <c r="A121" s="8" t="s">
        <v>124</v>
      </c>
      <c r="B121" s="7">
        <v>1170</v>
      </c>
      <c r="C121" s="7">
        <v>1903</v>
      </c>
      <c r="D121" s="9">
        <f t="shared" si="2"/>
        <v>0.61481870730425647</v>
      </c>
    </row>
    <row r="122" spans="1:4" x14ac:dyDescent="0.3">
      <c r="A122" s="8" t="s">
        <v>125</v>
      </c>
      <c r="B122" s="7">
        <v>3494</v>
      </c>
      <c r="C122" s="7">
        <v>6926</v>
      </c>
      <c r="D122" s="9">
        <f t="shared" si="2"/>
        <v>0.50447588795841758</v>
      </c>
    </row>
    <row r="123" spans="1:4" x14ac:dyDescent="0.3">
      <c r="A123" s="8" t="s">
        <v>126</v>
      </c>
      <c r="B123" s="7">
        <v>6236</v>
      </c>
      <c r="C123" s="7">
        <v>11548</v>
      </c>
      <c r="D123" s="9">
        <f t="shared" si="2"/>
        <v>0.54000692760651192</v>
      </c>
    </row>
    <row r="124" spans="1:4" x14ac:dyDescent="0.3">
      <c r="A124" s="8" t="s">
        <v>127</v>
      </c>
      <c r="B124" s="7">
        <v>4344</v>
      </c>
      <c r="C124" s="7">
        <v>10075</v>
      </c>
      <c r="D124" s="9">
        <f t="shared" si="2"/>
        <v>0.43116625310173695</v>
      </c>
    </row>
    <row r="125" spans="1:4" x14ac:dyDescent="0.3">
      <c r="A125" s="8" t="s">
        <v>128</v>
      </c>
      <c r="B125" s="7">
        <v>903</v>
      </c>
      <c r="C125" s="7">
        <v>1870</v>
      </c>
      <c r="D125" s="9">
        <f t="shared" si="2"/>
        <v>0.48288770053475938</v>
      </c>
    </row>
    <row r="126" spans="1:4" x14ac:dyDescent="0.3">
      <c r="A126" s="8" t="s">
        <v>129</v>
      </c>
      <c r="B126" s="7">
        <v>232</v>
      </c>
      <c r="C126" s="7">
        <v>316</v>
      </c>
      <c r="D126" s="9">
        <f t="shared" si="2"/>
        <v>0.73417721518987344</v>
      </c>
    </row>
    <row r="127" spans="1:4" x14ac:dyDescent="0.3">
      <c r="A127" s="8" t="s">
        <v>130</v>
      </c>
      <c r="B127" s="7">
        <v>8222</v>
      </c>
      <c r="C127" s="7">
        <v>14302</v>
      </c>
      <c r="D127" s="9">
        <f t="shared" si="2"/>
        <v>0.57488463152006708</v>
      </c>
    </row>
    <row r="128" spans="1:4" x14ac:dyDescent="0.3">
      <c r="A128" s="8" t="s">
        <v>131</v>
      </c>
      <c r="B128" s="7">
        <v>1617</v>
      </c>
      <c r="C128" s="7">
        <v>3154</v>
      </c>
      <c r="D128" s="9">
        <f t="shared" si="2"/>
        <v>0.51268230818008875</v>
      </c>
    </row>
    <row r="129" spans="1:4" x14ac:dyDescent="0.3">
      <c r="A129" s="8" t="s">
        <v>132</v>
      </c>
      <c r="B129" s="7">
        <v>849</v>
      </c>
      <c r="C129" s="7">
        <v>1221</v>
      </c>
      <c r="D129" s="9">
        <f t="shared" si="2"/>
        <v>0.69533169533169537</v>
      </c>
    </row>
    <row r="130" spans="1:4" x14ac:dyDescent="0.3">
      <c r="A130" s="8" t="s">
        <v>133</v>
      </c>
      <c r="B130" s="7">
        <v>2486</v>
      </c>
      <c r="C130" s="7">
        <v>3961</v>
      </c>
      <c r="D130" s="9">
        <f t="shared" si="2"/>
        <v>0.62761928805857103</v>
      </c>
    </row>
    <row r="131" spans="1:4" x14ac:dyDescent="0.3">
      <c r="A131" s="8" t="s">
        <v>134</v>
      </c>
      <c r="B131" s="7">
        <v>2485</v>
      </c>
      <c r="C131" s="7">
        <v>5838</v>
      </c>
      <c r="D131" s="9">
        <f t="shared" si="2"/>
        <v>0.42565947242206237</v>
      </c>
    </row>
    <row r="132" spans="1:4" x14ac:dyDescent="0.3">
      <c r="A132" s="8" t="s">
        <v>135</v>
      </c>
      <c r="B132" s="7">
        <v>7967</v>
      </c>
      <c r="C132" s="7">
        <v>12946</v>
      </c>
      <c r="D132" s="9">
        <f t="shared" si="2"/>
        <v>0.61540244090838869</v>
      </c>
    </row>
    <row r="133" spans="1:4" x14ac:dyDescent="0.3">
      <c r="A133" s="8" t="s">
        <v>136</v>
      </c>
      <c r="B133" s="7">
        <v>607</v>
      </c>
      <c r="C133" s="7">
        <v>945</v>
      </c>
      <c r="D133" s="9">
        <f t="shared" si="2"/>
        <v>0.6423280423280423</v>
      </c>
    </row>
    <row r="134" spans="1:4" x14ac:dyDescent="0.3">
      <c r="A134" s="8" t="s">
        <v>137</v>
      </c>
      <c r="B134" s="7">
        <v>1419</v>
      </c>
      <c r="C134" s="7">
        <v>2292</v>
      </c>
      <c r="D134" s="9">
        <f t="shared" si="2"/>
        <v>0.61910994764397909</v>
      </c>
    </row>
    <row r="135" spans="1:4" x14ac:dyDescent="0.3">
      <c r="A135" s="8" t="s">
        <v>138</v>
      </c>
      <c r="B135" s="7">
        <v>1952</v>
      </c>
      <c r="C135" s="7">
        <v>3123</v>
      </c>
      <c r="D135" s="9">
        <f t="shared" si="2"/>
        <v>0.62504002561639449</v>
      </c>
    </row>
    <row r="136" spans="1:4" x14ac:dyDescent="0.3">
      <c r="A136" s="8" t="s">
        <v>139</v>
      </c>
      <c r="B136" s="7">
        <v>2167</v>
      </c>
      <c r="C136" s="7">
        <v>4669</v>
      </c>
      <c r="D136" s="9">
        <f t="shared" si="2"/>
        <v>0.46412508031698435</v>
      </c>
    </row>
    <row r="137" spans="1:4" x14ac:dyDescent="0.3">
      <c r="A137" s="8" t="s">
        <v>140</v>
      </c>
      <c r="B137" s="7">
        <v>14221</v>
      </c>
      <c r="C137" s="7">
        <v>25916</v>
      </c>
      <c r="D137" s="9">
        <f t="shared" si="2"/>
        <v>0.54873437258836244</v>
      </c>
    </row>
    <row r="138" spans="1:4" x14ac:dyDescent="0.3">
      <c r="A138" s="8" t="s">
        <v>141</v>
      </c>
      <c r="B138" s="7">
        <v>11698</v>
      </c>
      <c r="C138" s="7">
        <v>20380</v>
      </c>
      <c r="D138" s="9">
        <f t="shared" si="2"/>
        <v>0.57399411187438665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7">
        <v>11700</v>
      </c>
      <c r="C140" s="7">
        <v>21861</v>
      </c>
      <c r="D140" s="9">
        <f t="shared" ref="D140:D142" si="3">B140/C140</f>
        <v>0.53519967064635654</v>
      </c>
    </row>
    <row r="141" spans="1:4" x14ac:dyDescent="0.3">
      <c r="A141" s="8" t="s">
        <v>144</v>
      </c>
      <c r="B141" s="7">
        <v>3232</v>
      </c>
      <c r="C141" s="7">
        <v>7747</v>
      </c>
      <c r="D141" s="9">
        <f t="shared" si="3"/>
        <v>0.41719375242029172</v>
      </c>
    </row>
    <row r="142" spans="1:4" x14ac:dyDescent="0.3">
      <c r="A142" s="12" t="s">
        <v>145</v>
      </c>
      <c r="B142" s="13">
        <f>SUM(B4:B141)</f>
        <v>423947</v>
      </c>
      <c r="C142" s="13">
        <f>SUM(C4:C141)</f>
        <v>786202</v>
      </c>
      <c r="D142" s="14">
        <f t="shared" si="3"/>
        <v>0.53923419172172038</v>
      </c>
    </row>
    <row r="143" spans="1:4" x14ac:dyDescent="0.3">
      <c r="A143" s="2" t="s">
        <v>146</v>
      </c>
    </row>
    <row r="144" spans="1:4" x14ac:dyDescent="0.3">
      <c r="A144" s="5" t="s">
        <v>153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49" sqref="A149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155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7">
        <v>2127</v>
      </c>
      <c r="C4" s="7">
        <v>5617</v>
      </c>
      <c r="D4" s="9">
        <f t="shared" ref="D4:D35" si="0">B4/C4</f>
        <v>0.3786718889086701</v>
      </c>
    </row>
    <row r="5" spans="1:4" x14ac:dyDescent="0.3">
      <c r="A5" s="8" t="s">
        <v>7</v>
      </c>
      <c r="B5" s="7">
        <v>2976</v>
      </c>
      <c r="C5" s="7">
        <v>5433</v>
      </c>
      <c r="D5" s="9">
        <f t="shared" si="0"/>
        <v>0.54776366648260633</v>
      </c>
    </row>
    <row r="6" spans="1:4" x14ac:dyDescent="0.3">
      <c r="A6" s="8" t="s">
        <v>8</v>
      </c>
      <c r="B6" s="7">
        <v>8417</v>
      </c>
      <c r="C6" s="7">
        <v>16011</v>
      </c>
      <c r="D6" s="9">
        <f t="shared" si="0"/>
        <v>0.52570108050715136</v>
      </c>
    </row>
    <row r="7" spans="1:4" x14ac:dyDescent="0.3">
      <c r="A7" s="8" t="s">
        <v>9</v>
      </c>
      <c r="B7" s="7">
        <v>4287</v>
      </c>
      <c r="C7" s="7">
        <v>6985</v>
      </c>
      <c r="D7" s="9">
        <f t="shared" si="0"/>
        <v>0.61374373657838222</v>
      </c>
    </row>
    <row r="8" spans="1:4" x14ac:dyDescent="0.3">
      <c r="A8" s="8" t="s">
        <v>10</v>
      </c>
      <c r="B8" s="7">
        <v>8120</v>
      </c>
      <c r="C8" s="7">
        <v>14700</v>
      </c>
      <c r="D8" s="9">
        <f t="shared" si="0"/>
        <v>0.55238095238095242</v>
      </c>
    </row>
    <row r="9" spans="1:4" x14ac:dyDescent="0.3">
      <c r="A9" s="8" t="s">
        <v>11</v>
      </c>
      <c r="B9" s="7">
        <v>3857</v>
      </c>
      <c r="C9" s="7">
        <v>6912</v>
      </c>
      <c r="D9" s="9">
        <f t="shared" si="0"/>
        <v>0.55801504629629628</v>
      </c>
    </row>
    <row r="10" spans="1:4" x14ac:dyDescent="0.3">
      <c r="A10" s="8" t="s">
        <v>12</v>
      </c>
      <c r="B10" s="7">
        <v>5214</v>
      </c>
      <c r="C10" s="7">
        <v>8626</v>
      </c>
      <c r="D10" s="9">
        <f t="shared" si="0"/>
        <v>0.60445165777880827</v>
      </c>
    </row>
    <row r="11" spans="1:4" x14ac:dyDescent="0.3">
      <c r="A11" s="8" t="s">
        <v>13</v>
      </c>
      <c r="B11" s="7">
        <v>1769</v>
      </c>
      <c r="C11" s="7">
        <v>3001</v>
      </c>
      <c r="D11" s="9">
        <f t="shared" si="0"/>
        <v>0.58947017660779744</v>
      </c>
    </row>
    <row r="12" spans="1:4" x14ac:dyDescent="0.3">
      <c r="A12" s="8" t="s">
        <v>14</v>
      </c>
      <c r="B12" s="7">
        <v>2768</v>
      </c>
      <c r="C12" s="7">
        <v>4990</v>
      </c>
      <c r="D12" s="9">
        <f t="shared" si="0"/>
        <v>0.55470941883767533</v>
      </c>
    </row>
    <row r="13" spans="1:4" x14ac:dyDescent="0.3">
      <c r="A13" s="8" t="s">
        <v>15</v>
      </c>
      <c r="B13" s="7">
        <v>8065</v>
      </c>
      <c r="C13" s="7">
        <v>13417</v>
      </c>
      <c r="D13" s="9">
        <f t="shared" si="0"/>
        <v>0.6011030781843929</v>
      </c>
    </row>
    <row r="14" spans="1:4" x14ac:dyDescent="0.3">
      <c r="A14" s="8" t="s">
        <v>16</v>
      </c>
      <c r="B14" s="7">
        <v>3527</v>
      </c>
      <c r="C14" s="7">
        <v>5315</v>
      </c>
      <c r="D14" s="9">
        <f t="shared" si="0"/>
        <v>0.66359360301034809</v>
      </c>
    </row>
    <row r="15" spans="1:4" x14ac:dyDescent="0.3">
      <c r="A15" s="8" t="s">
        <v>17</v>
      </c>
      <c r="B15" s="7">
        <v>1916</v>
      </c>
      <c r="C15" s="7">
        <v>2755</v>
      </c>
      <c r="D15" s="9">
        <f t="shared" si="0"/>
        <v>0.6954627949183303</v>
      </c>
    </row>
    <row r="16" spans="1:4" x14ac:dyDescent="0.3">
      <c r="A16" s="8" t="s">
        <v>18</v>
      </c>
      <c r="B16" s="7">
        <v>3986</v>
      </c>
      <c r="C16" s="7">
        <v>6781</v>
      </c>
      <c r="D16" s="9">
        <f t="shared" si="0"/>
        <v>0.58781890576611118</v>
      </c>
    </row>
    <row r="17" spans="1:4" x14ac:dyDescent="0.3">
      <c r="A17" s="8" t="s">
        <v>19</v>
      </c>
      <c r="B17" s="7">
        <v>1561</v>
      </c>
      <c r="C17" s="7">
        <v>2690</v>
      </c>
      <c r="D17" s="9">
        <f t="shared" si="0"/>
        <v>0.58029739776951672</v>
      </c>
    </row>
    <row r="18" spans="1:4" x14ac:dyDescent="0.3">
      <c r="A18" s="8" t="s">
        <v>20</v>
      </c>
      <c r="B18" s="7">
        <v>6928</v>
      </c>
      <c r="C18" s="7">
        <v>12045</v>
      </c>
      <c r="D18" s="9">
        <f t="shared" si="0"/>
        <v>0.5751764217517642</v>
      </c>
    </row>
    <row r="19" spans="1:4" x14ac:dyDescent="0.3">
      <c r="A19" s="8" t="s">
        <v>21</v>
      </c>
      <c r="B19" s="7">
        <v>364</v>
      </c>
      <c r="C19" s="7">
        <v>640</v>
      </c>
      <c r="D19" s="9">
        <f t="shared" si="0"/>
        <v>0.56874999999999998</v>
      </c>
    </row>
    <row r="20" spans="1:4" x14ac:dyDescent="0.3">
      <c r="A20" s="8" t="s">
        <v>22</v>
      </c>
      <c r="B20" s="7">
        <v>1386</v>
      </c>
      <c r="C20" s="7">
        <v>2684</v>
      </c>
      <c r="D20" s="9">
        <f t="shared" si="0"/>
        <v>0.51639344262295084</v>
      </c>
    </row>
    <row r="21" spans="1:4" x14ac:dyDescent="0.3">
      <c r="A21" s="8" t="s">
        <v>23</v>
      </c>
      <c r="B21" s="7">
        <v>3086</v>
      </c>
      <c r="C21" s="7">
        <v>6894</v>
      </c>
      <c r="D21" s="9">
        <f t="shared" si="0"/>
        <v>0.44763562518131711</v>
      </c>
    </row>
    <row r="22" spans="1:4" x14ac:dyDescent="0.3">
      <c r="A22" s="8" t="s">
        <v>24</v>
      </c>
      <c r="B22" s="7">
        <v>3032</v>
      </c>
      <c r="C22" s="7">
        <v>5431</v>
      </c>
      <c r="D22" s="9">
        <f t="shared" si="0"/>
        <v>0.55827656048609831</v>
      </c>
    </row>
    <row r="23" spans="1:4" x14ac:dyDescent="0.3">
      <c r="A23" s="8" t="s">
        <v>25</v>
      </c>
      <c r="B23" s="7">
        <v>3006</v>
      </c>
      <c r="C23" s="7">
        <v>4094</v>
      </c>
      <c r="D23" s="9">
        <f t="shared" si="0"/>
        <v>0.73424523693209576</v>
      </c>
    </row>
    <row r="24" spans="1:4" x14ac:dyDescent="0.3">
      <c r="A24" s="8" t="s">
        <v>26</v>
      </c>
      <c r="B24" s="7">
        <v>5510</v>
      </c>
      <c r="C24" s="7">
        <v>7376</v>
      </c>
      <c r="D24" s="9">
        <f t="shared" si="0"/>
        <v>0.74701735357917576</v>
      </c>
    </row>
    <row r="25" spans="1:4" x14ac:dyDescent="0.3">
      <c r="A25" s="8" t="s">
        <v>27</v>
      </c>
      <c r="B25" s="7">
        <v>2484</v>
      </c>
      <c r="C25" s="7">
        <v>4253</v>
      </c>
      <c r="D25" s="9">
        <f t="shared" si="0"/>
        <v>0.58405831177992007</v>
      </c>
    </row>
    <row r="26" spans="1:4" x14ac:dyDescent="0.3">
      <c r="A26" s="8" t="s">
        <v>28</v>
      </c>
      <c r="B26" s="7">
        <v>4669</v>
      </c>
      <c r="C26" s="7">
        <v>7959</v>
      </c>
      <c r="D26" s="9">
        <f>B26/C26</f>
        <v>0.58663148636763407</v>
      </c>
    </row>
    <row r="27" spans="1:4" x14ac:dyDescent="0.3">
      <c r="A27" s="8" t="s">
        <v>29</v>
      </c>
      <c r="B27" s="7">
        <v>9557</v>
      </c>
      <c r="C27" s="7">
        <v>16721</v>
      </c>
      <c r="D27" s="9">
        <f t="shared" si="0"/>
        <v>0.57155672507625144</v>
      </c>
    </row>
    <row r="28" spans="1:4" x14ac:dyDescent="0.3">
      <c r="A28" s="8" t="s">
        <v>30</v>
      </c>
      <c r="B28" s="7">
        <v>11253</v>
      </c>
      <c r="C28" s="7">
        <v>21066</v>
      </c>
      <c r="D28" s="9">
        <f t="shared" si="0"/>
        <v>0.53417829678154372</v>
      </c>
    </row>
    <row r="29" spans="1:4" x14ac:dyDescent="0.3">
      <c r="A29" s="8" t="s">
        <v>31</v>
      </c>
      <c r="B29" s="7">
        <v>7240</v>
      </c>
      <c r="C29" s="7">
        <v>12848</v>
      </c>
      <c r="D29" s="9">
        <f t="shared" si="0"/>
        <v>0.56351183063511834</v>
      </c>
    </row>
    <row r="30" spans="1:4" x14ac:dyDescent="0.3">
      <c r="A30" s="8" t="s">
        <v>32</v>
      </c>
      <c r="B30" s="7">
        <v>13681</v>
      </c>
      <c r="C30" s="7">
        <v>25703</v>
      </c>
      <c r="D30" s="9">
        <f t="shared" si="0"/>
        <v>0.53227249737384741</v>
      </c>
    </row>
    <row r="31" spans="1:4" x14ac:dyDescent="0.3">
      <c r="A31" s="8" t="s">
        <v>33</v>
      </c>
      <c r="B31" s="7">
        <v>9008</v>
      </c>
      <c r="C31" s="7">
        <v>17488</v>
      </c>
      <c r="D31" s="9">
        <f t="shared" si="0"/>
        <v>0.51509606587374202</v>
      </c>
    </row>
    <row r="32" spans="1:4" x14ac:dyDescent="0.3">
      <c r="A32" s="8" t="s">
        <v>34</v>
      </c>
      <c r="B32" s="7">
        <v>9256</v>
      </c>
      <c r="C32" s="7">
        <v>16516</v>
      </c>
      <c r="D32" s="9">
        <f t="shared" si="0"/>
        <v>0.5604262533301041</v>
      </c>
    </row>
    <row r="33" spans="1:4" x14ac:dyDescent="0.3">
      <c r="A33" s="8" t="s">
        <v>35</v>
      </c>
      <c r="B33" s="7">
        <v>11927</v>
      </c>
      <c r="C33" s="7">
        <v>24789</v>
      </c>
      <c r="D33" s="9">
        <f t="shared" si="0"/>
        <v>0.48114082859332769</v>
      </c>
    </row>
    <row r="34" spans="1:4" x14ac:dyDescent="0.3">
      <c r="A34" s="8" t="s">
        <v>36</v>
      </c>
      <c r="B34" s="7">
        <v>9122</v>
      </c>
      <c r="C34" s="7">
        <v>14243</v>
      </c>
      <c r="D34" s="9">
        <f t="shared" si="0"/>
        <v>0.64045496033139082</v>
      </c>
    </row>
    <row r="35" spans="1:4" x14ac:dyDescent="0.3">
      <c r="A35" s="8" t="s">
        <v>37</v>
      </c>
      <c r="B35" s="7">
        <v>5205</v>
      </c>
      <c r="C35" s="7">
        <v>9616</v>
      </c>
      <c r="D35" s="9">
        <f t="shared" si="0"/>
        <v>0.54128535773710484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7">
        <v>2682</v>
      </c>
      <c r="C37" s="7">
        <v>5078</v>
      </c>
      <c r="D37" s="9">
        <f t="shared" ref="D37:D100" si="1">B37/C37</f>
        <v>0.52816069318629377</v>
      </c>
    </row>
    <row r="38" spans="1:4" x14ac:dyDescent="0.3">
      <c r="A38" s="8" t="s">
        <v>41</v>
      </c>
      <c r="B38" s="7">
        <v>522</v>
      </c>
      <c r="C38" s="7">
        <v>1097</v>
      </c>
      <c r="D38" s="9">
        <f t="shared" si="1"/>
        <v>0.47584320875113945</v>
      </c>
    </row>
    <row r="39" spans="1:4" x14ac:dyDescent="0.3">
      <c r="A39" s="8" t="s">
        <v>42</v>
      </c>
      <c r="B39" s="7">
        <v>2041</v>
      </c>
      <c r="C39" s="7">
        <v>2974</v>
      </c>
      <c r="D39" s="9">
        <f t="shared" si="1"/>
        <v>0.68628110289172828</v>
      </c>
    </row>
    <row r="40" spans="1:4" x14ac:dyDescent="0.3">
      <c r="A40" s="8" t="s">
        <v>43</v>
      </c>
      <c r="B40" s="7">
        <v>1076</v>
      </c>
      <c r="C40" s="7">
        <v>1886</v>
      </c>
      <c r="D40" s="9">
        <f t="shared" si="1"/>
        <v>0.57051961823966069</v>
      </c>
    </row>
    <row r="41" spans="1:4" x14ac:dyDescent="0.3">
      <c r="A41" s="8" t="s">
        <v>44</v>
      </c>
      <c r="B41" s="7">
        <v>2048</v>
      </c>
      <c r="C41" s="7">
        <v>3466</v>
      </c>
      <c r="D41" s="9">
        <f t="shared" si="1"/>
        <v>0.5908828620888632</v>
      </c>
    </row>
    <row r="42" spans="1:4" x14ac:dyDescent="0.3">
      <c r="A42" s="8" t="s">
        <v>45</v>
      </c>
      <c r="B42" s="7">
        <v>1672</v>
      </c>
      <c r="C42" s="7">
        <v>3008</v>
      </c>
      <c r="D42" s="9">
        <f t="shared" si="1"/>
        <v>0.55585106382978722</v>
      </c>
    </row>
    <row r="43" spans="1:4" x14ac:dyDescent="0.3">
      <c r="A43" s="8" t="s">
        <v>46</v>
      </c>
      <c r="B43" s="7">
        <v>1356</v>
      </c>
      <c r="C43" s="7">
        <v>3615</v>
      </c>
      <c r="D43" s="9">
        <f t="shared" si="1"/>
        <v>0.37510373443983402</v>
      </c>
    </row>
    <row r="44" spans="1:4" x14ac:dyDescent="0.3">
      <c r="A44" s="8" t="s">
        <v>47</v>
      </c>
      <c r="B44" s="7">
        <v>1790</v>
      </c>
      <c r="C44" s="7">
        <v>2982</v>
      </c>
      <c r="D44" s="9">
        <f t="shared" si="1"/>
        <v>0.60026827632461432</v>
      </c>
    </row>
    <row r="45" spans="1:4" x14ac:dyDescent="0.3">
      <c r="A45" s="8" t="s">
        <v>48</v>
      </c>
      <c r="B45" s="7">
        <v>2052</v>
      </c>
      <c r="C45" s="7">
        <v>4005</v>
      </c>
      <c r="D45" s="9">
        <f t="shared" si="1"/>
        <v>0.51235955056179772</v>
      </c>
    </row>
    <row r="46" spans="1:4" x14ac:dyDescent="0.3">
      <c r="A46" s="8" t="s">
        <v>49</v>
      </c>
      <c r="B46" s="7">
        <v>1316</v>
      </c>
      <c r="C46" s="7">
        <v>2526</v>
      </c>
      <c r="D46" s="9">
        <f t="shared" si="1"/>
        <v>0.52098178939034046</v>
      </c>
    </row>
    <row r="47" spans="1:4" x14ac:dyDescent="0.3">
      <c r="A47" s="8" t="s">
        <v>50</v>
      </c>
      <c r="B47" s="7">
        <v>1333</v>
      </c>
      <c r="C47" s="7">
        <v>2068</v>
      </c>
      <c r="D47" s="9">
        <f t="shared" si="1"/>
        <v>0.64458413926499036</v>
      </c>
    </row>
    <row r="48" spans="1:4" x14ac:dyDescent="0.3">
      <c r="A48" s="8" t="s">
        <v>51</v>
      </c>
      <c r="B48" s="7">
        <v>1053</v>
      </c>
      <c r="C48" s="7">
        <v>2505</v>
      </c>
      <c r="D48" s="9">
        <f t="shared" si="1"/>
        <v>0.42035928143712575</v>
      </c>
    </row>
    <row r="49" spans="1:4" x14ac:dyDescent="0.3">
      <c r="A49" s="8" t="s">
        <v>52</v>
      </c>
      <c r="B49" s="7">
        <v>1401</v>
      </c>
      <c r="C49" s="7">
        <v>2728</v>
      </c>
      <c r="D49" s="9">
        <f t="shared" si="1"/>
        <v>0.51356304985337242</v>
      </c>
    </row>
    <row r="50" spans="1:4" x14ac:dyDescent="0.3">
      <c r="A50" s="8" t="s">
        <v>53</v>
      </c>
      <c r="B50" s="7">
        <v>2058</v>
      </c>
      <c r="C50" s="7">
        <v>3902</v>
      </c>
      <c r="D50" s="9">
        <f t="shared" si="1"/>
        <v>0.52742183495643258</v>
      </c>
    </row>
    <row r="51" spans="1:4" x14ac:dyDescent="0.3">
      <c r="A51" s="8" t="s">
        <v>54</v>
      </c>
      <c r="B51" s="7">
        <v>768</v>
      </c>
      <c r="C51" s="7">
        <v>1390</v>
      </c>
      <c r="D51" s="9">
        <f t="shared" si="1"/>
        <v>0.55251798561151078</v>
      </c>
    </row>
    <row r="52" spans="1:4" x14ac:dyDescent="0.3">
      <c r="A52" s="8" t="s">
        <v>55</v>
      </c>
      <c r="B52" s="7">
        <v>528</v>
      </c>
      <c r="C52" s="7">
        <v>896</v>
      </c>
      <c r="D52" s="9">
        <f t="shared" si="1"/>
        <v>0.5892857142857143</v>
      </c>
    </row>
    <row r="53" spans="1:4" x14ac:dyDescent="0.3">
      <c r="A53" s="8" t="s">
        <v>56</v>
      </c>
      <c r="B53" s="7">
        <v>987</v>
      </c>
      <c r="C53" s="7">
        <v>1990</v>
      </c>
      <c r="D53" s="9">
        <f t="shared" si="1"/>
        <v>0.49597989949748744</v>
      </c>
    </row>
    <row r="54" spans="1:4" x14ac:dyDescent="0.3">
      <c r="A54" s="8" t="s">
        <v>57</v>
      </c>
      <c r="B54" s="7">
        <v>1682</v>
      </c>
      <c r="C54" s="7">
        <v>3214</v>
      </c>
      <c r="D54" s="9">
        <f t="shared" si="1"/>
        <v>0.52333540759178598</v>
      </c>
    </row>
    <row r="55" spans="1:4" x14ac:dyDescent="0.3">
      <c r="A55" s="8" t="s">
        <v>58</v>
      </c>
      <c r="B55" s="7">
        <v>1232</v>
      </c>
      <c r="C55" s="7">
        <v>2073</v>
      </c>
      <c r="D55" s="9">
        <f t="shared" si="1"/>
        <v>0.59430776652194883</v>
      </c>
    </row>
    <row r="56" spans="1:4" x14ac:dyDescent="0.3">
      <c r="A56" s="8" t="s">
        <v>59</v>
      </c>
      <c r="B56" s="7">
        <v>478</v>
      </c>
      <c r="C56" s="7">
        <v>878</v>
      </c>
      <c r="D56" s="9">
        <f t="shared" si="1"/>
        <v>0.54441913439635536</v>
      </c>
    </row>
    <row r="57" spans="1:4" x14ac:dyDescent="0.3">
      <c r="A57" s="8" t="s">
        <v>60</v>
      </c>
      <c r="B57" s="7">
        <v>1687</v>
      </c>
      <c r="C57" s="7">
        <v>3538</v>
      </c>
      <c r="D57" s="9">
        <f t="shared" si="1"/>
        <v>0.47682306387789714</v>
      </c>
    </row>
    <row r="58" spans="1:4" x14ac:dyDescent="0.3">
      <c r="A58" s="8" t="s">
        <v>61</v>
      </c>
      <c r="B58" s="7">
        <v>682</v>
      </c>
      <c r="C58" s="7">
        <v>1280</v>
      </c>
      <c r="D58" s="9">
        <f t="shared" si="1"/>
        <v>0.53281250000000002</v>
      </c>
    </row>
    <row r="59" spans="1:4" x14ac:dyDescent="0.3">
      <c r="A59" s="8" t="s">
        <v>62</v>
      </c>
      <c r="B59" s="7">
        <v>1073</v>
      </c>
      <c r="C59" s="7">
        <v>2012</v>
      </c>
      <c r="D59" s="9">
        <f t="shared" si="1"/>
        <v>0.53330019880715707</v>
      </c>
    </row>
    <row r="60" spans="1:4" x14ac:dyDescent="0.3">
      <c r="A60" s="8" t="s">
        <v>63</v>
      </c>
      <c r="B60" s="7">
        <v>856</v>
      </c>
      <c r="C60" s="7">
        <v>1479</v>
      </c>
      <c r="D60" s="9">
        <f t="shared" si="1"/>
        <v>0.57876943881000675</v>
      </c>
    </row>
    <row r="61" spans="1:4" x14ac:dyDescent="0.3">
      <c r="A61" s="8" t="s">
        <v>64</v>
      </c>
      <c r="B61" s="7">
        <v>580</v>
      </c>
      <c r="C61" s="7">
        <v>995</v>
      </c>
      <c r="D61" s="9">
        <f t="shared" si="1"/>
        <v>0.58291457286432158</v>
      </c>
    </row>
    <row r="62" spans="1:4" x14ac:dyDescent="0.3">
      <c r="A62" s="8" t="s">
        <v>65</v>
      </c>
      <c r="B62" s="7">
        <v>2750</v>
      </c>
      <c r="C62" s="7">
        <v>5170</v>
      </c>
      <c r="D62" s="9">
        <f t="shared" si="1"/>
        <v>0.53191489361702127</v>
      </c>
    </row>
    <row r="63" spans="1:4" x14ac:dyDescent="0.3">
      <c r="A63" s="8" t="s">
        <v>66</v>
      </c>
      <c r="B63" s="7">
        <v>1620</v>
      </c>
      <c r="C63" s="7">
        <v>2495</v>
      </c>
      <c r="D63" s="9">
        <f t="shared" si="1"/>
        <v>0.64929859719438876</v>
      </c>
    </row>
    <row r="64" spans="1:4" x14ac:dyDescent="0.3">
      <c r="A64" s="8" t="s">
        <v>67</v>
      </c>
      <c r="B64" s="7">
        <v>377</v>
      </c>
      <c r="C64" s="7">
        <v>566</v>
      </c>
      <c r="D64" s="9">
        <f t="shared" si="1"/>
        <v>0.66607773851590102</v>
      </c>
    </row>
    <row r="65" spans="1:4" x14ac:dyDescent="0.3">
      <c r="A65" s="8" t="s">
        <v>68</v>
      </c>
      <c r="B65" s="7">
        <v>882</v>
      </c>
      <c r="C65" s="7">
        <v>1545</v>
      </c>
      <c r="D65" s="9">
        <f t="shared" si="1"/>
        <v>0.57087378640776698</v>
      </c>
    </row>
    <row r="66" spans="1:4" x14ac:dyDescent="0.3">
      <c r="A66" s="8" t="s">
        <v>69</v>
      </c>
      <c r="B66" s="7">
        <v>140</v>
      </c>
      <c r="C66" s="7">
        <v>228</v>
      </c>
      <c r="D66" s="9">
        <f t="shared" si="1"/>
        <v>0.61403508771929827</v>
      </c>
    </row>
    <row r="67" spans="1:4" x14ac:dyDescent="0.3">
      <c r="A67" s="8" t="s">
        <v>70</v>
      </c>
      <c r="B67" s="7">
        <v>307</v>
      </c>
      <c r="C67" s="7">
        <v>409</v>
      </c>
      <c r="D67" s="9">
        <f t="shared" si="1"/>
        <v>0.75061124694376524</v>
      </c>
    </row>
    <row r="68" spans="1:4" x14ac:dyDescent="0.3">
      <c r="A68" s="8" t="s">
        <v>71</v>
      </c>
      <c r="B68" s="7">
        <v>1377</v>
      </c>
      <c r="C68" s="7">
        <v>2912</v>
      </c>
      <c r="D68" s="9">
        <f t="shared" si="1"/>
        <v>0.47287087912087911</v>
      </c>
    </row>
    <row r="69" spans="1:4" x14ac:dyDescent="0.3">
      <c r="A69" s="8" t="s">
        <v>72</v>
      </c>
      <c r="B69" s="7">
        <v>1409</v>
      </c>
      <c r="C69" s="7">
        <v>2305</v>
      </c>
      <c r="D69" s="9">
        <f t="shared" si="1"/>
        <v>0.6112798264642082</v>
      </c>
    </row>
    <row r="70" spans="1:4" x14ac:dyDescent="0.3">
      <c r="A70" s="8" t="s">
        <v>73</v>
      </c>
      <c r="B70" s="7">
        <v>1794</v>
      </c>
      <c r="C70" s="7">
        <v>2897</v>
      </c>
      <c r="D70" s="9">
        <f t="shared" si="1"/>
        <v>0.61926130479806696</v>
      </c>
    </row>
    <row r="71" spans="1:4" x14ac:dyDescent="0.3">
      <c r="A71" s="8" t="s">
        <v>74</v>
      </c>
      <c r="B71" s="7">
        <v>1135</v>
      </c>
      <c r="C71" s="7">
        <v>1548</v>
      </c>
      <c r="D71" s="9">
        <f t="shared" si="1"/>
        <v>0.73320413436692511</v>
      </c>
    </row>
    <row r="72" spans="1:4" x14ac:dyDescent="0.3">
      <c r="A72" s="8" t="s">
        <v>75</v>
      </c>
      <c r="B72" s="7">
        <v>451</v>
      </c>
      <c r="C72" s="7">
        <v>521</v>
      </c>
      <c r="D72" s="9">
        <f t="shared" si="1"/>
        <v>0.86564299424184266</v>
      </c>
    </row>
    <row r="73" spans="1:4" x14ac:dyDescent="0.3">
      <c r="A73" s="8" t="s">
        <v>76</v>
      </c>
      <c r="B73" s="7">
        <v>530</v>
      </c>
      <c r="C73" s="7">
        <v>1108</v>
      </c>
      <c r="D73" s="9">
        <f t="shared" si="1"/>
        <v>0.47833935018050544</v>
      </c>
    </row>
    <row r="74" spans="1:4" x14ac:dyDescent="0.3">
      <c r="A74" s="8" t="s">
        <v>77</v>
      </c>
      <c r="B74" s="7">
        <v>1980</v>
      </c>
      <c r="C74" s="7">
        <v>3343</v>
      </c>
      <c r="D74" s="9">
        <f t="shared" si="1"/>
        <v>0.59228238109482501</v>
      </c>
    </row>
    <row r="75" spans="1:4" x14ac:dyDescent="0.3">
      <c r="A75" s="8" t="s">
        <v>78</v>
      </c>
      <c r="B75" s="7">
        <v>1425</v>
      </c>
      <c r="C75" s="7">
        <v>2401</v>
      </c>
      <c r="D75" s="9">
        <f t="shared" si="1"/>
        <v>0.59350270720533116</v>
      </c>
    </row>
    <row r="76" spans="1:4" x14ac:dyDescent="0.3">
      <c r="A76" s="8" t="s">
        <v>79</v>
      </c>
      <c r="B76" s="7">
        <v>1252</v>
      </c>
      <c r="C76" s="7">
        <v>2472</v>
      </c>
      <c r="D76" s="9">
        <f t="shared" si="1"/>
        <v>0.50647249190938515</v>
      </c>
    </row>
    <row r="77" spans="1:4" x14ac:dyDescent="0.3">
      <c r="A77" s="8" t="s">
        <v>80</v>
      </c>
      <c r="B77" s="7">
        <v>1426</v>
      </c>
      <c r="C77" s="7">
        <v>2650</v>
      </c>
      <c r="D77" s="9">
        <f t="shared" si="1"/>
        <v>0.53811320754716985</v>
      </c>
    </row>
    <row r="78" spans="1:4" x14ac:dyDescent="0.3">
      <c r="A78" s="8" t="s">
        <v>81</v>
      </c>
      <c r="B78" s="7">
        <v>975</v>
      </c>
      <c r="C78" s="7">
        <v>1471</v>
      </c>
      <c r="D78" s="9">
        <f t="shared" si="1"/>
        <v>0.66281441196464985</v>
      </c>
    </row>
    <row r="79" spans="1:4" x14ac:dyDescent="0.3">
      <c r="A79" s="8" t="s">
        <v>82</v>
      </c>
      <c r="B79" s="7">
        <v>924</v>
      </c>
      <c r="C79" s="7">
        <v>1520</v>
      </c>
      <c r="D79" s="9">
        <f t="shared" si="1"/>
        <v>0.60789473684210527</v>
      </c>
    </row>
    <row r="80" spans="1:4" x14ac:dyDescent="0.3">
      <c r="A80" s="8" t="s">
        <v>83</v>
      </c>
      <c r="B80" s="7">
        <v>2547</v>
      </c>
      <c r="C80" s="7">
        <v>5762</v>
      </c>
      <c r="D80" s="9">
        <f t="shared" si="1"/>
        <v>0.44203401596667824</v>
      </c>
    </row>
    <row r="81" spans="1:4" x14ac:dyDescent="0.3">
      <c r="A81" s="8" t="s">
        <v>84</v>
      </c>
      <c r="B81" s="7">
        <v>2165</v>
      </c>
      <c r="C81" s="7">
        <v>3840</v>
      </c>
      <c r="D81" s="9">
        <f t="shared" si="1"/>
        <v>0.56380208333333337</v>
      </c>
    </row>
    <row r="82" spans="1:4" x14ac:dyDescent="0.3">
      <c r="A82" s="8" t="s">
        <v>85</v>
      </c>
      <c r="B82" s="7">
        <v>989</v>
      </c>
      <c r="C82" s="7">
        <v>1706</v>
      </c>
      <c r="D82" s="9">
        <f t="shared" si="1"/>
        <v>0.5797186400937866</v>
      </c>
    </row>
    <row r="83" spans="1:4" x14ac:dyDescent="0.3">
      <c r="A83" s="8" t="s">
        <v>86</v>
      </c>
      <c r="B83" s="7">
        <v>7994</v>
      </c>
      <c r="C83" s="7">
        <v>15346</v>
      </c>
      <c r="D83" s="9">
        <f t="shared" si="1"/>
        <v>0.52091750293236028</v>
      </c>
    </row>
    <row r="84" spans="1:4" x14ac:dyDescent="0.3">
      <c r="A84" s="8" t="s">
        <v>87</v>
      </c>
      <c r="B84" s="7">
        <v>1638</v>
      </c>
      <c r="C84" s="7">
        <v>2663</v>
      </c>
      <c r="D84" s="9">
        <f t="shared" si="1"/>
        <v>0.61509575666541494</v>
      </c>
    </row>
    <row r="85" spans="1:4" x14ac:dyDescent="0.3">
      <c r="A85" s="8" t="s">
        <v>88</v>
      </c>
      <c r="B85" s="7">
        <v>2682</v>
      </c>
      <c r="C85" s="7">
        <v>5893</v>
      </c>
      <c r="D85" s="9">
        <f t="shared" si="1"/>
        <v>0.45511623960631259</v>
      </c>
    </row>
    <row r="86" spans="1:4" x14ac:dyDescent="0.3">
      <c r="A86" s="8" t="s">
        <v>89</v>
      </c>
      <c r="B86" s="7">
        <v>626</v>
      </c>
      <c r="C86" s="7">
        <v>1279</v>
      </c>
      <c r="D86" s="9">
        <f t="shared" si="1"/>
        <v>0.48944487881157156</v>
      </c>
    </row>
    <row r="87" spans="1:4" x14ac:dyDescent="0.3">
      <c r="A87" s="8" t="s">
        <v>90</v>
      </c>
      <c r="B87" s="7">
        <v>1132</v>
      </c>
      <c r="C87" s="7">
        <v>2337</v>
      </c>
      <c r="D87" s="9">
        <f t="shared" si="1"/>
        <v>0.48438168592212238</v>
      </c>
    </row>
    <row r="88" spans="1:4" x14ac:dyDescent="0.3">
      <c r="A88" s="8" t="s">
        <v>91</v>
      </c>
      <c r="B88" s="7">
        <v>429</v>
      </c>
      <c r="C88" s="7">
        <v>929</v>
      </c>
      <c r="D88" s="9">
        <f t="shared" si="1"/>
        <v>0.46178686759956944</v>
      </c>
    </row>
    <row r="89" spans="1:4" x14ac:dyDescent="0.3">
      <c r="A89" s="8" t="s">
        <v>92</v>
      </c>
      <c r="B89" s="7">
        <v>3351</v>
      </c>
      <c r="C89" s="7">
        <v>7454</v>
      </c>
      <c r="D89" s="9">
        <f t="shared" si="1"/>
        <v>0.44955728467936679</v>
      </c>
    </row>
    <row r="90" spans="1:4" x14ac:dyDescent="0.3">
      <c r="A90" s="8" t="s">
        <v>93</v>
      </c>
      <c r="B90" s="7">
        <v>826</v>
      </c>
      <c r="C90" s="7">
        <v>1147</v>
      </c>
      <c r="D90" s="9">
        <f t="shared" si="1"/>
        <v>0.7201394943330427</v>
      </c>
    </row>
    <row r="91" spans="1:4" x14ac:dyDescent="0.3">
      <c r="A91" s="8" t="s">
        <v>94</v>
      </c>
      <c r="B91" s="7">
        <v>3613</v>
      </c>
      <c r="C91" s="7">
        <v>6208</v>
      </c>
      <c r="D91" s="9">
        <f t="shared" si="1"/>
        <v>0.58199097938144329</v>
      </c>
    </row>
    <row r="92" spans="1:4" x14ac:dyDescent="0.3">
      <c r="A92" s="8" t="s">
        <v>95</v>
      </c>
      <c r="B92" s="7">
        <v>3944</v>
      </c>
      <c r="C92" s="7">
        <v>7324</v>
      </c>
      <c r="D92" s="9">
        <f t="shared" si="1"/>
        <v>0.53850354997269256</v>
      </c>
    </row>
    <row r="93" spans="1:4" x14ac:dyDescent="0.3">
      <c r="A93" s="8" t="s">
        <v>96</v>
      </c>
      <c r="B93" s="7">
        <v>737</v>
      </c>
      <c r="C93" s="7">
        <v>1096</v>
      </c>
      <c r="D93" s="9">
        <f t="shared" si="1"/>
        <v>0.67244525547445255</v>
      </c>
    </row>
    <row r="94" spans="1:4" x14ac:dyDescent="0.3">
      <c r="A94" s="8" t="s">
        <v>97</v>
      </c>
      <c r="B94" s="7">
        <v>1783</v>
      </c>
      <c r="C94" s="7">
        <v>3464</v>
      </c>
      <c r="D94" s="9">
        <f t="shared" si="1"/>
        <v>0.51472286374133946</v>
      </c>
    </row>
    <row r="95" spans="1:4" x14ac:dyDescent="0.3">
      <c r="A95" s="8" t="s">
        <v>98</v>
      </c>
      <c r="B95" s="7">
        <v>1599</v>
      </c>
      <c r="C95" s="7">
        <v>2928</v>
      </c>
      <c r="D95" s="9">
        <f t="shared" si="1"/>
        <v>0.54610655737704916</v>
      </c>
    </row>
    <row r="96" spans="1:4" x14ac:dyDescent="0.3">
      <c r="A96" s="8" t="s">
        <v>99</v>
      </c>
      <c r="B96" s="7">
        <v>2896</v>
      </c>
      <c r="C96" s="7">
        <v>5634</v>
      </c>
      <c r="D96" s="9">
        <f t="shared" si="1"/>
        <v>0.514022009229677</v>
      </c>
    </row>
    <row r="97" spans="1:4" x14ac:dyDescent="0.3">
      <c r="A97" s="8" t="s">
        <v>100</v>
      </c>
      <c r="B97" s="7">
        <v>1012</v>
      </c>
      <c r="C97" s="7">
        <v>2483</v>
      </c>
      <c r="D97" s="9">
        <f t="shared" si="1"/>
        <v>0.40757148610551752</v>
      </c>
    </row>
    <row r="98" spans="1:4" x14ac:dyDescent="0.3">
      <c r="A98" s="8" t="s">
        <v>101</v>
      </c>
      <c r="B98" s="7">
        <v>1512</v>
      </c>
      <c r="C98" s="7">
        <v>2717</v>
      </c>
      <c r="D98" s="9">
        <f t="shared" si="1"/>
        <v>0.55649613544350385</v>
      </c>
    </row>
    <row r="99" spans="1:4" x14ac:dyDescent="0.3">
      <c r="A99" s="8" t="s">
        <v>102</v>
      </c>
      <c r="B99" s="7">
        <v>2047</v>
      </c>
      <c r="C99" s="7">
        <v>4425</v>
      </c>
      <c r="D99" s="9">
        <f t="shared" si="1"/>
        <v>0.46259887005649719</v>
      </c>
    </row>
    <row r="100" spans="1:4" x14ac:dyDescent="0.3">
      <c r="A100" s="8" t="s">
        <v>103</v>
      </c>
      <c r="B100" s="7">
        <v>1376</v>
      </c>
      <c r="C100" s="7">
        <v>2379</v>
      </c>
      <c r="D100" s="9">
        <f t="shared" si="1"/>
        <v>0.57839428331231613</v>
      </c>
    </row>
    <row r="101" spans="1:4" x14ac:dyDescent="0.3">
      <c r="A101" s="8" t="s">
        <v>104</v>
      </c>
      <c r="B101" s="7">
        <v>2075</v>
      </c>
      <c r="C101" s="7">
        <v>3750</v>
      </c>
      <c r="D101" s="9">
        <f t="shared" ref="D101:D138" si="2">B101/C101</f>
        <v>0.55333333333333334</v>
      </c>
    </row>
    <row r="102" spans="1:4" x14ac:dyDescent="0.3">
      <c r="A102" s="8" t="s">
        <v>105</v>
      </c>
      <c r="B102" s="7">
        <v>1982</v>
      </c>
      <c r="C102" s="7">
        <v>3255</v>
      </c>
      <c r="D102" s="9">
        <f t="shared" si="2"/>
        <v>0.60890937019969282</v>
      </c>
    </row>
    <row r="103" spans="1:4" x14ac:dyDescent="0.3">
      <c r="A103" s="8" t="s">
        <v>106</v>
      </c>
      <c r="B103" s="7">
        <v>2701</v>
      </c>
      <c r="C103" s="7">
        <v>6464</v>
      </c>
      <c r="D103" s="9">
        <f t="shared" si="2"/>
        <v>0.41785272277227725</v>
      </c>
    </row>
    <row r="104" spans="1:4" x14ac:dyDescent="0.3">
      <c r="A104" s="8" t="s">
        <v>107</v>
      </c>
      <c r="B104" s="7">
        <v>426</v>
      </c>
      <c r="C104" s="7">
        <v>770</v>
      </c>
      <c r="D104" s="9">
        <f t="shared" si="2"/>
        <v>0.55324675324675321</v>
      </c>
    </row>
    <row r="105" spans="1:4" x14ac:dyDescent="0.3">
      <c r="A105" s="8" t="s">
        <v>108</v>
      </c>
      <c r="B105" s="7">
        <v>1410</v>
      </c>
      <c r="C105" s="7">
        <v>2334</v>
      </c>
      <c r="D105" s="9">
        <f t="shared" si="2"/>
        <v>0.60411311053984573</v>
      </c>
    </row>
    <row r="106" spans="1:4" x14ac:dyDescent="0.3">
      <c r="A106" s="8" t="s">
        <v>109</v>
      </c>
      <c r="B106" s="7">
        <v>1016</v>
      </c>
      <c r="C106" s="7">
        <v>2057</v>
      </c>
      <c r="D106" s="9">
        <f t="shared" si="2"/>
        <v>0.49392318911035488</v>
      </c>
    </row>
    <row r="107" spans="1:4" x14ac:dyDescent="0.3">
      <c r="A107" s="8" t="s">
        <v>110</v>
      </c>
      <c r="B107" s="7">
        <v>4075</v>
      </c>
      <c r="C107" s="7">
        <v>8017</v>
      </c>
      <c r="D107" s="9">
        <f t="shared" si="2"/>
        <v>0.50829487339403767</v>
      </c>
    </row>
    <row r="108" spans="1:4" x14ac:dyDescent="0.3">
      <c r="A108" s="8" t="s">
        <v>111</v>
      </c>
      <c r="B108" s="7">
        <v>805</v>
      </c>
      <c r="C108" s="7">
        <v>1336</v>
      </c>
      <c r="D108" s="9">
        <f t="shared" si="2"/>
        <v>0.60254491017964074</v>
      </c>
    </row>
    <row r="109" spans="1:4" x14ac:dyDescent="0.3">
      <c r="A109" s="8" t="s">
        <v>112</v>
      </c>
      <c r="B109" s="7">
        <v>3442</v>
      </c>
      <c r="C109" s="7">
        <v>8231</v>
      </c>
      <c r="D109" s="9">
        <f t="shared" si="2"/>
        <v>0.41817519134977527</v>
      </c>
    </row>
    <row r="110" spans="1:4" x14ac:dyDescent="0.3">
      <c r="A110" s="8" t="s">
        <v>113</v>
      </c>
      <c r="B110" s="7">
        <v>1258</v>
      </c>
      <c r="C110" s="7">
        <v>2166</v>
      </c>
      <c r="D110" s="9">
        <f t="shared" si="2"/>
        <v>0.58079409048938135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7">
        <v>1732</v>
      </c>
      <c r="C112" s="7">
        <v>2806</v>
      </c>
      <c r="D112" s="9">
        <f t="shared" si="2"/>
        <v>0.61724875267284396</v>
      </c>
    </row>
    <row r="113" spans="1:4" x14ac:dyDescent="0.3">
      <c r="A113" s="8" t="s">
        <v>116</v>
      </c>
      <c r="B113" s="7">
        <v>1468</v>
      </c>
      <c r="C113" s="7">
        <v>3027</v>
      </c>
      <c r="D113" s="9">
        <f t="shared" si="2"/>
        <v>0.48496861579121242</v>
      </c>
    </row>
    <row r="114" spans="1:4" x14ac:dyDescent="0.3">
      <c r="A114" s="8" t="s">
        <v>117</v>
      </c>
      <c r="B114" s="7">
        <v>1779</v>
      </c>
      <c r="C114" s="7">
        <v>3296</v>
      </c>
      <c r="D114" s="9">
        <f t="shared" si="2"/>
        <v>0.53974514563106801</v>
      </c>
    </row>
    <row r="115" spans="1:4" x14ac:dyDescent="0.3">
      <c r="A115" s="8" t="s">
        <v>118</v>
      </c>
      <c r="B115" s="7">
        <v>2222</v>
      </c>
      <c r="C115" s="7">
        <v>3829</v>
      </c>
      <c r="D115" s="9">
        <f t="shared" si="2"/>
        <v>0.58030817445808303</v>
      </c>
    </row>
    <row r="116" spans="1:4" x14ac:dyDescent="0.3">
      <c r="A116" s="8" t="s">
        <v>119</v>
      </c>
      <c r="B116" s="7">
        <v>2311</v>
      </c>
      <c r="C116" s="7">
        <v>3189</v>
      </c>
      <c r="D116" s="9">
        <f t="shared" si="2"/>
        <v>0.72467858262778295</v>
      </c>
    </row>
    <row r="117" spans="1:4" x14ac:dyDescent="0.3">
      <c r="A117" s="8" t="s">
        <v>120</v>
      </c>
      <c r="B117" s="7">
        <v>4044</v>
      </c>
      <c r="C117" s="7">
        <v>5908</v>
      </c>
      <c r="D117" s="9">
        <f t="shared" si="2"/>
        <v>0.68449559918754233</v>
      </c>
    </row>
    <row r="118" spans="1:4" x14ac:dyDescent="0.3">
      <c r="A118" s="8" t="s">
        <v>121</v>
      </c>
      <c r="B118" s="7">
        <v>3042</v>
      </c>
      <c r="C118" s="7">
        <v>4460</v>
      </c>
      <c r="D118" s="9">
        <f t="shared" si="2"/>
        <v>0.68206278026905831</v>
      </c>
    </row>
    <row r="119" spans="1:4" x14ac:dyDescent="0.3">
      <c r="A119" s="8" t="s">
        <v>122</v>
      </c>
      <c r="B119" s="7">
        <v>1938</v>
      </c>
      <c r="C119" s="7">
        <v>3088</v>
      </c>
      <c r="D119" s="9">
        <f t="shared" si="2"/>
        <v>0.62759067357512954</v>
      </c>
    </row>
    <row r="120" spans="1:4" x14ac:dyDescent="0.3">
      <c r="A120" s="8" t="s">
        <v>123</v>
      </c>
      <c r="B120" s="7">
        <v>2770</v>
      </c>
      <c r="C120" s="7">
        <v>4479</v>
      </c>
      <c r="D120" s="9">
        <f t="shared" si="2"/>
        <v>0.61844161643223938</v>
      </c>
    </row>
    <row r="121" spans="1:4" x14ac:dyDescent="0.3">
      <c r="A121" s="8" t="s">
        <v>124</v>
      </c>
      <c r="B121" s="7">
        <v>1208</v>
      </c>
      <c r="C121" s="7">
        <v>1740</v>
      </c>
      <c r="D121" s="9">
        <f t="shared" si="2"/>
        <v>0.69425287356321841</v>
      </c>
    </row>
    <row r="122" spans="1:4" x14ac:dyDescent="0.3">
      <c r="A122" s="8" t="s">
        <v>125</v>
      </c>
      <c r="B122" s="7">
        <v>3784</v>
      </c>
      <c r="C122" s="7">
        <v>6844</v>
      </c>
      <c r="D122" s="9">
        <f t="shared" si="2"/>
        <v>0.55289304500292225</v>
      </c>
    </row>
    <row r="123" spans="1:4" x14ac:dyDescent="0.3">
      <c r="A123" s="8" t="s">
        <v>126</v>
      </c>
      <c r="B123" s="7">
        <v>5891</v>
      </c>
      <c r="C123" s="7">
        <v>10677</v>
      </c>
      <c r="D123" s="9">
        <f t="shared" si="2"/>
        <v>0.55174674534045143</v>
      </c>
    </row>
    <row r="124" spans="1:4" x14ac:dyDescent="0.3">
      <c r="A124" s="8" t="s">
        <v>127</v>
      </c>
      <c r="B124" s="7">
        <v>4103</v>
      </c>
      <c r="C124" s="7">
        <v>9299</v>
      </c>
      <c r="D124" s="9">
        <f t="shared" si="2"/>
        <v>0.44123023981073234</v>
      </c>
    </row>
    <row r="125" spans="1:4" x14ac:dyDescent="0.3">
      <c r="A125" s="8" t="s">
        <v>128</v>
      </c>
      <c r="B125" s="7">
        <v>1208</v>
      </c>
      <c r="C125" s="7">
        <v>2226</v>
      </c>
      <c r="D125" s="9">
        <f t="shared" si="2"/>
        <v>0.54267744833782572</v>
      </c>
    </row>
    <row r="126" spans="1:4" x14ac:dyDescent="0.3">
      <c r="A126" s="8" t="s">
        <v>129</v>
      </c>
      <c r="B126" s="7">
        <v>250</v>
      </c>
      <c r="C126" s="7">
        <v>310</v>
      </c>
      <c r="D126" s="9">
        <f t="shared" si="2"/>
        <v>0.80645161290322576</v>
      </c>
    </row>
    <row r="127" spans="1:4" x14ac:dyDescent="0.3">
      <c r="A127" s="8" t="s">
        <v>130</v>
      </c>
      <c r="B127" s="7">
        <v>7670</v>
      </c>
      <c r="C127" s="7">
        <v>12743</v>
      </c>
      <c r="D127" s="9">
        <f t="shared" si="2"/>
        <v>0.60189908184885821</v>
      </c>
    </row>
    <row r="128" spans="1:4" x14ac:dyDescent="0.3">
      <c r="A128" s="8" t="s">
        <v>131</v>
      </c>
      <c r="B128" s="7">
        <v>1712</v>
      </c>
      <c r="C128" s="7">
        <v>3131</v>
      </c>
      <c r="D128" s="9">
        <f t="shared" si="2"/>
        <v>0.54679016288725646</v>
      </c>
    </row>
    <row r="129" spans="1:4" x14ac:dyDescent="0.3">
      <c r="A129" s="8" t="s">
        <v>132</v>
      </c>
      <c r="B129" s="7">
        <v>785</v>
      </c>
      <c r="C129" s="7">
        <v>1074</v>
      </c>
      <c r="D129" s="9">
        <f t="shared" si="2"/>
        <v>0.73091247672253257</v>
      </c>
    </row>
    <row r="130" spans="1:4" x14ac:dyDescent="0.3">
      <c r="A130" s="8" t="s">
        <v>133</v>
      </c>
      <c r="B130" s="7">
        <v>2381</v>
      </c>
      <c r="C130" s="7">
        <v>3686</v>
      </c>
      <c r="D130" s="9">
        <f t="shared" si="2"/>
        <v>0.64595767769940315</v>
      </c>
    </row>
    <row r="131" spans="1:4" x14ac:dyDescent="0.3">
      <c r="A131" s="8" t="s">
        <v>134</v>
      </c>
      <c r="B131" s="7">
        <v>2266</v>
      </c>
      <c r="C131" s="7">
        <v>5419</v>
      </c>
      <c r="D131" s="9">
        <f t="shared" si="2"/>
        <v>0.41815833179553424</v>
      </c>
    </row>
    <row r="132" spans="1:4" x14ac:dyDescent="0.3">
      <c r="A132" s="8" t="s">
        <v>135</v>
      </c>
      <c r="B132" s="7">
        <v>6894</v>
      </c>
      <c r="C132" s="7">
        <v>11736</v>
      </c>
      <c r="D132" s="9">
        <f t="shared" si="2"/>
        <v>0.58742331288343563</v>
      </c>
    </row>
    <row r="133" spans="1:4" x14ac:dyDescent="0.3">
      <c r="A133" s="8" t="s">
        <v>136</v>
      </c>
      <c r="B133" s="7">
        <v>519</v>
      </c>
      <c r="C133" s="7">
        <v>847</v>
      </c>
      <c r="D133" s="9">
        <f t="shared" si="2"/>
        <v>0.61275088547815826</v>
      </c>
    </row>
    <row r="134" spans="1:4" x14ac:dyDescent="0.3">
      <c r="A134" s="8" t="s">
        <v>137</v>
      </c>
      <c r="B134" s="7">
        <v>1434</v>
      </c>
      <c r="C134" s="7">
        <v>2214</v>
      </c>
      <c r="D134" s="9">
        <f t="shared" si="2"/>
        <v>0.64769647696476962</v>
      </c>
    </row>
    <row r="135" spans="1:4" x14ac:dyDescent="0.3">
      <c r="A135" s="8" t="s">
        <v>138</v>
      </c>
      <c r="B135" s="7">
        <v>1911</v>
      </c>
      <c r="C135" s="7">
        <v>3012</v>
      </c>
      <c r="D135" s="9">
        <f t="shared" si="2"/>
        <v>0.6344621513944223</v>
      </c>
    </row>
    <row r="136" spans="1:4" x14ac:dyDescent="0.3">
      <c r="A136" s="8" t="s">
        <v>139</v>
      </c>
      <c r="B136" s="7">
        <v>2378</v>
      </c>
      <c r="C136" s="7">
        <v>4476</v>
      </c>
      <c r="D136" s="9">
        <f t="shared" si="2"/>
        <v>0.53127792672028595</v>
      </c>
    </row>
    <row r="137" spans="1:4" x14ac:dyDescent="0.3">
      <c r="A137" s="8" t="s">
        <v>140</v>
      </c>
      <c r="B137" s="7">
        <v>12003</v>
      </c>
      <c r="C137" s="7">
        <v>23230</v>
      </c>
      <c r="D137" s="9">
        <f t="shared" si="2"/>
        <v>0.51670253981919934</v>
      </c>
    </row>
    <row r="138" spans="1:4" x14ac:dyDescent="0.3">
      <c r="A138" s="8" t="s">
        <v>141</v>
      </c>
      <c r="B138" s="7">
        <v>10103</v>
      </c>
      <c r="C138" s="7">
        <v>17866</v>
      </c>
      <c r="D138" s="9">
        <f t="shared" si="2"/>
        <v>0.56548751819097731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7">
        <v>10403</v>
      </c>
      <c r="C140" s="7">
        <v>19290</v>
      </c>
      <c r="D140" s="9">
        <f t="shared" ref="D140:D142" si="3">B140/C140</f>
        <v>0.53929497148781758</v>
      </c>
    </row>
    <row r="141" spans="1:4" x14ac:dyDescent="0.3">
      <c r="A141" s="8" t="s">
        <v>144</v>
      </c>
      <c r="B141" s="7">
        <v>3284</v>
      </c>
      <c r="C141" s="7">
        <v>7391</v>
      </c>
      <c r="D141" s="9">
        <f t="shared" si="3"/>
        <v>0.44432417805439045</v>
      </c>
    </row>
    <row r="142" spans="1:4" x14ac:dyDescent="0.3">
      <c r="A142" s="12" t="s">
        <v>145</v>
      </c>
      <c r="B142" s="13">
        <f>SUM(B4:B141)</f>
        <v>394592</v>
      </c>
      <c r="C142" s="13">
        <f>SUM(C4:C141)</f>
        <v>717432</v>
      </c>
      <c r="D142" s="14">
        <f t="shared" si="3"/>
        <v>0.55000613298542578</v>
      </c>
    </row>
    <row r="143" spans="1:4" x14ac:dyDescent="0.3">
      <c r="A143" s="2" t="s">
        <v>146</v>
      </c>
    </row>
    <row r="144" spans="1:4" x14ac:dyDescent="0.3">
      <c r="A144" s="5" t="s">
        <v>156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47" sqref="A147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157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21">
        <v>2732</v>
      </c>
      <c r="C4" s="21">
        <v>6027</v>
      </c>
      <c r="D4" s="9">
        <f t="shared" ref="D4:D35" si="0">B4/C4</f>
        <v>0.45329351252696198</v>
      </c>
    </row>
    <row r="5" spans="1:4" x14ac:dyDescent="0.3">
      <c r="A5" s="8" t="s">
        <v>7</v>
      </c>
      <c r="B5" s="21">
        <v>3705</v>
      </c>
      <c r="C5" s="21">
        <v>6126</v>
      </c>
      <c r="D5" s="9">
        <f t="shared" si="0"/>
        <v>0.60479921645445645</v>
      </c>
    </row>
    <row r="6" spans="1:4" x14ac:dyDescent="0.3">
      <c r="A6" s="8" t="s">
        <v>8</v>
      </c>
      <c r="B6" s="21">
        <v>9268</v>
      </c>
      <c r="C6" s="21">
        <v>16754</v>
      </c>
      <c r="D6" s="9">
        <f t="shared" si="0"/>
        <v>0.553181329831682</v>
      </c>
    </row>
    <row r="7" spans="1:4" x14ac:dyDescent="0.3">
      <c r="A7" s="8" t="s">
        <v>9</v>
      </c>
      <c r="B7" s="21">
        <v>3919</v>
      </c>
      <c r="C7" s="21">
        <v>6993</v>
      </c>
      <c r="D7" s="9">
        <f t="shared" si="0"/>
        <v>0.56041756041756041</v>
      </c>
    </row>
    <row r="8" spans="1:4" x14ac:dyDescent="0.3">
      <c r="A8" s="8" t="s">
        <v>10</v>
      </c>
      <c r="B8" s="21">
        <v>8707</v>
      </c>
      <c r="C8" s="21">
        <v>15647</v>
      </c>
      <c r="D8" s="9">
        <f t="shared" si="0"/>
        <v>0.55646449798683451</v>
      </c>
    </row>
    <row r="9" spans="1:4" x14ac:dyDescent="0.3">
      <c r="A9" s="8" t="s">
        <v>11</v>
      </c>
      <c r="B9" s="21">
        <v>3387</v>
      </c>
      <c r="C9" s="21">
        <v>6397</v>
      </c>
      <c r="D9" s="9">
        <f t="shared" si="0"/>
        <v>0.52946693762701269</v>
      </c>
    </row>
    <row r="10" spans="1:4" x14ac:dyDescent="0.3">
      <c r="A10" s="8" t="s">
        <v>12</v>
      </c>
      <c r="B10" s="21">
        <v>4034</v>
      </c>
      <c r="C10" s="21">
        <v>7548</v>
      </c>
      <c r="D10" s="9">
        <f t="shared" si="0"/>
        <v>0.53444621091679911</v>
      </c>
    </row>
    <row r="11" spans="1:4" x14ac:dyDescent="0.3">
      <c r="A11" s="8" t="s">
        <v>13</v>
      </c>
      <c r="B11" s="21">
        <v>1598</v>
      </c>
      <c r="C11" s="21">
        <v>3336</v>
      </c>
      <c r="D11" s="9">
        <f t="shared" si="0"/>
        <v>0.47901678657074342</v>
      </c>
    </row>
    <row r="12" spans="1:4" x14ac:dyDescent="0.3">
      <c r="A12" s="8" t="s">
        <v>14</v>
      </c>
      <c r="B12" s="21">
        <v>3318</v>
      </c>
      <c r="C12" s="21">
        <v>5377</v>
      </c>
      <c r="D12" s="9">
        <f t="shared" si="0"/>
        <v>0.61707271712851031</v>
      </c>
    </row>
    <row r="13" spans="1:4" x14ac:dyDescent="0.3">
      <c r="A13" s="8" t="s">
        <v>15</v>
      </c>
      <c r="B13" s="21">
        <v>7516</v>
      </c>
      <c r="C13" s="21">
        <v>14236</v>
      </c>
      <c r="D13" s="9">
        <f t="shared" si="0"/>
        <v>0.52795729137398151</v>
      </c>
    </row>
    <row r="14" spans="1:4" x14ac:dyDescent="0.3">
      <c r="A14" s="8" t="s">
        <v>16</v>
      </c>
      <c r="B14" s="21">
        <v>3779</v>
      </c>
      <c r="C14" s="21">
        <v>5322</v>
      </c>
      <c r="D14" s="9">
        <f t="shared" si="0"/>
        <v>0.71007140172867345</v>
      </c>
    </row>
    <row r="15" spans="1:4" x14ac:dyDescent="0.3">
      <c r="A15" s="8" t="s">
        <v>17</v>
      </c>
      <c r="B15" s="21">
        <v>1640</v>
      </c>
      <c r="C15" s="21">
        <v>2546</v>
      </c>
      <c r="D15" s="9">
        <f t="shared" si="0"/>
        <v>0.64414768263943445</v>
      </c>
    </row>
    <row r="16" spans="1:4" x14ac:dyDescent="0.3">
      <c r="A16" s="8" t="s">
        <v>18</v>
      </c>
      <c r="B16" s="21">
        <v>4444</v>
      </c>
      <c r="C16" s="21">
        <v>6592</v>
      </c>
      <c r="D16" s="9">
        <f t="shared" si="0"/>
        <v>0.67415048543689315</v>
      </c>
    </row>
    <row r="17" spans="1:4" x14ac:dyDescent="0.3">
      <c r="A17" s="8" t="s">
        <v>19</v>
      </c>
      <c r="B17" s="21">
        <v>2088</v>
      </c>
      <c r="C17" s="21">
        <v>3373</v>
      </c>
      <c r="D17" s="9">
        <f t="shared" si="0"/>
        <v>0.61903350133412394</v>
      </c>
    </row>
    <row r="18" spans="1:4" x14ac:dyDescent="0.3">
      <c r="A18" s="8" t="s">
        <v>20</v>
      </c>
      <c r="B18" s="21">
        <v>7539</v>
      </c>
      <c r="C18" s="21">
        <v>12325</v>
      </c>
      <c r="D18" s="9">
        <f t="shared" si="0"/>
        <v>0.61168356997971607</v>
      </c>
    </row>
    <row r="19" spans="1:4" x14ac:dyDescent="0.3">
      <c r="A19" s="8" t="s">
        <v>21</v>
      </c>
      <c r="B19" s="21">
        <v>600</v>
      </c>
      <c r="C19" s="21">
        <v>978</v>
      </c>
      <c r="D19" s="9">
        <f t="shared" si="0"/>
        <v>0.61349693251533743</v>
      </c>
    </row>
    <row r="20" spans="1:4" x14ac:dyDescent="0.3">
      <c r="A20" s="8" t="s">
        <v>22</v>
      </c>
      <c r="B20" s="21">
        <v>1592</v>
      </c>
      <c r="C20" s="21">
        <v>2786</v>
      </c>
      <c r="D20" s="9">
        <f t="shared" si="0"/>
        <v>0.5714285714285714</v>
      </c>
    </row>
    <row r="21" spans="1:4" x14ac:dyDescent="0.3">
      <c r="A21" s="8" t="s">
        <v>23</v>
      </c>
      <c r="B21" s="21">
        <v>2873</v>
      </c>
      <c r="C21" s="21">
        <v>6270</v>
      </c>
      <c r="D21" s="9">
        <f t="shared" si="0"/>
        <v>0.45821371610845296</v>
      </c>
    </row>
    <row r="22" spans="1:4" x14ac:dyDescent="0.3">
      <c r="A22" s="8" t="s">
        <v>24</v>
      </c>
      <c r="B22" s="21">
        <v>3074</v>
      </c>
      <c r="C22" s="21">
        <v>6903</v>
      </c>
      <c r="D22" s="9">
        <f t="shared" si="0"/>
        <v>0.44531363175430971</v>
      </c>
    </row>
    <row r="23" spans="1:4" x14ac:dyDescent="0.3">
      <c r="A23" s="8" t="s">
        <v>25</v>
      </c>
      <c r="B23" s="21">
        <v>5797</v>
      </c>
      <c r="C23" s="21">
        <v>7704</v>
      </c>
      <c r="D23" s="9">
        <f t="shared" si="0"/>
        <v>0.75246625129802702</v>
      </c>
    </row>
    <row r="24" spans="1:4" x14ac:dyDescent="0.3">
      <c r="A24" s="8" t="s">
        <v>26</v>
      </c>
      <c r="B24" s="21">
        <v>5002</v>
      </c>
      <c r="C24" s="21">
        <v>6790</v>
      </c>
      <c r="D24" s="9">
        <f t="shared" si="0"/>
        <v>0.73667157584683363</v>
      </c>
    </row>
    <row r="25" spans="1:4" x14ac:dyDescent="0.3">
      <c r="A25" s="8" t="s">
        <v>27</v>
      </c>
      <c r="B25" s="21">
        <v>2552</v>
      </c>
      <c r="C25" s="21">
        <v>4713</v>
      </c>
      <c r="D25" s="9">
        <f t="shared" si="0"/>
        <v>0.54148100997241677</v>
      </c>
    </row>
    <row r="26" spans="1:4" x14ac:dyDescent="0.3">
      <c r="A26" s="8" t="s">
        <v>28</v>
      </c>
      <c r="B26" s="21">
        <v>11553</v>
      </c>
      <c r="C26" s="21">
        <v>23511</v>
      </c>
      <c r="D26" s="9">
        <f>B26/C26</f>
        <v>0.49138701033558757</v>
      </c>
    </row>
    <row r="27" spans="1:4" x14ac:dyDescent="0.3">
      <c r="A27" s="8" t="s">
        <v>29</v>
      </c>
      <c r="B27" s="21">
        <v>5324</v>
      </c>
      <c r="C27" s="21">
        <v>9876</v>
      </c>
      <c r="D27" s="9">
        <f t="shared" si="0"/>
        <v>0.53908464965573111</v>
      </c>
    </row>
    <row r="28" spans="1:4" x14ac:dyDescent="0.3">
      <c r="A28" s="8" t="s">
        <v>30</v>
      </c>
      <c r="B28" s="21">
        <v>9952</v>
      </c>
      <c r="C28" s="21">
        <v>17257</v>
      </c>
      <c r="D28" s="9">
        <f t="shared" si="0"/>
        <v>0.57669351567479865</v>
      </c>
    </row>
    <row r="29" spans="1:4" x14ac:dyDescent="0.3">
      <c r="A29" s="8" t="s">
        <v>31</v>
      </c>
      <c r="B29" s="21">
        <v>11924</v>
      </c>
      <c r="C29" s="21">
        <v>22791</v>
      </c>
      <c r="D29" s="9">
        <f t="shared" si="0"/>
        <v>0.52318897810539244</v>
      </c>
    </row>
    <row r="30" spans="1:4" x14ac:dyDescent="0.3">
      <c r="A30" s="8" t="s">
        <v>32</v>
      </c>
      <c r="B30" s="21">
        <v>6576</v>
      </c>
      <c r="C30" s="21">
        <v>14145</v>
      </c>
      <c r="D30" s="9">
        <f t="shared" si="0"/>
        <v>0.46489925768822904</v>
      </c>
    </row>
    <row r="31" spans="1:4" x14ac:dyDescent="0.3">
      <c r="A31" s="8" t="s">
        <v>33</v>
      </c>
      <c r="B31" s="21">
        <v>13195</v>
      </c>
      <c r="C31" s="21">
        <v>24816</v>
      </c>
      <c r="D31" s="9">
        <f t="shared" si="0"/>
        <v>0.53171341070277245</v>
      </c>
    </row>
    <row r="32" spans="1:4" x14ac:dyDescent="0.3">
      <c r="A32" s="8" t="s">
        <v>34</v>
      </c>
      <c r="B32" s="21">
        <v>9462</v>
      </c>
      <c r="C32" s="21">
        <v>18217</v>
      </c>
      <c r="D32" s="9">
        <f t="shared" si="0"/>
        <v>0.51940495141900422</v>
      </c>
    </row>
    <row r="33" spans="1:4" x14ac:dyDescent="0.3">
      <c r="A33" s="8" t="s">
        <v>35</v>
      </c>
      <c r="B33" s="21">
        <v>8428</v>
      </c>
      <c r="C33" s="21">
        <v>14937</v>
      </c>
      <c r="D33" s="9">
        <f t="shared" si="0"/>
        <v>0.56423645979781745</v>
      </c>
    </row>
    <row r="34" spans="1:4" x14ac:dyDescent="0.3">
      <c r="A34" s="8" t="s">
        <v>36</v>
      </c>
      <c r="B34" s="21">
        <v>8428</v>
      </c>
      <c r="C34" s="21">
        <v>14163</v>
      </c>
      <c r="D34" s="9">
        <f t="shared" si="0"/>
        <v>0.59507166560756897</v>
      </c>
    </row>
    <row r="35" spans="1:4" x14ac:dyDescent="0.3">
      <c r="A35" s="8" t="s">
        <v>37</v>
      </c>
      <c r="B35" s="21">
        <v>6006</v>
      </c>
      <c r="C35" s="21">
        <v>13552</v>
      </c>
      <c r="D35" s="9">
        <f t="shared" si="0"/>
        <v>0.44318181818181818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22">
        <v>3176</v>
      </c>
      <c r="C37" s="22">
        <v>5454</v>
      </c>
      <c r="D37" s="9">
        <f t="shared" ref="D37:D100" si="1">B37/C37</f>
        <v>0.58232489915658237</v>
      </c>
    </row>
    <row r="38" spans="1:4" x14ac:dyDescent="0.3">
      <c r="A38" s="8" t="s">
        <v>41</v>
      </c>
      <c r="B38" s="22">
        <v>442</v>
      </c>
      <c r="C38" s="22">
        <v>1051</v>
      </c>
      <c r="D38" s="9">
        <f t="shared" si="1"/>
        <v>0.42055185537583256</v>
      </c>
    </row>
    <row r="39" spans="1:4" x14ac:dyDescent="0.3">
      <c r="A39" s="8" t="s">
        <v>42</v>
      </c>
      <c r="B39" s="22">
        <v>2208</v>
      </c>
      <c r="C39" s="22">
        <v>2838</v>
      </c>
      <c r="D39" s="9">
        <f t="shared" si="1"/>
        <v>0.77801268498942922</v>
      </c>
    </row>
    <row r="40" spans="1:4" x14ac:dyDescent="0.3">
      <c r="A40" s="8" t="s">
        <v>43</v>
      </c>
      <c r="B40" s="22">
        <v>1016</v>
      </c>
      <c r="C40" s="22">
        <v>1858</v>
      </c>
      <c r="D40" s="9">
        <f t="shared" si="1"/>
        <v>0.5468245425188375</v>
      </c>
    </row>
    <row r="41" spans="1:4" x14ac:dyDescent="0.3">
      <c r="A41" s="8" t="s">
        <v>44</v>
      </c>
      <c r="B41" s="22">
        <v>1811</v>
      </c>
      <c r="C41" s="22">
        <v>2959</v>
      </c>
      <c r="D41" s="9">
        <f t="shared" si="1"/>
        <v>0.61203109158499491</v>
      </c>
    </row>
    <row r="42" spans="1:4" x14ac:dyDescent="0.3">
      <c r="A42" s="8" t="s">
        <v>45</v>
      </c>
      <c r="B42" s="22">
        <v>1323</v>
      </c>
      <c r="C42" s="22">
        <v>2460</v>
      </c>
      <c r="D42" s="9">
        <f t="shared" si="1"/>
        <v>0.53780487804878052</v>
      </c>
    </row>
    <row r="43" spans="1:4" x14ac:dyDescent="0.3">
      <c r="A43" s="8" t="s">
        <v>46</v>
      </c>
      <c r="B43" s="22">
        <v>1877</v>
      </c>
      <c r="C43" s="22">
        <v>3554</v>
      </c>
      <c r="D43" s="9">
        <f t="shared" si="1"/>
        <v>0.52813731007315701</v>
      </c>
    </row>
    <row r="44" spans="1:4" x14ac:dyDescent="0.3">
      <c r="A44" s="8" t="s">
        <v>47</v>
      </c>
      <c r="B44" s="22">
        <v>2117</v>
      </c>
      <c r="C44" s="22">
        <v>2948</v>
      </c>
      <c r="D44" s="9">
        <f t="shared" si="1"/>
        <v>0.71811397557666212</v>
      </c>
    </row>
    <row r="45" spans="1:4" x14ac:dyDescent="0.3">
      <c r="A45" s="8" t="s">
        <v>48</v>
      </c>
      <c r="B45" s="22">
        <v>2207</v>
      </c>
      <c r="C45" s="22">
        <v>4019</v>
      </c>
      <c r="D45" s="9">
        <f t="shared" si="1"/>
        <v>0.54914157750684245</v>
      </c>
    </row>
    <row r="46" spans="1:4" x14ac:dyDescent="0.3">
      <c r="A46" s="8" t="s">
        <v>49</v>
      </c>
      <c r="B46" s="22">
        <v>1542</v>
      </c>
      <c r="C46" s="22">
        <v>2441</v>
      </c>
      <c r="D46" s="9">
        <f t="shared" si="1"/>
        <v>0.63170831626382629</v>
      </c>
    </row>
    <row r="47" spans="1:4" x14ac:dyDescent="0.3">
      <c r="A47" s="8" t="s">
        <v>50</v>
      </c>
      <c r="B47" s="22">
        <v>1537</v>
      </c>
      <c r="C47" s="22">
        <v>2212</v>
      </c>
      <c r="D47" s="9">
        <f t="shared" si="1"/>
        <v>0.69484629294755873</v>
      </c>
    </row>
    <row r="48" spans="1:4" x14ac:dyDescent="0.3">
      <c r="A48" s="8" t="s">
        <v>51</v>
      </c>
      <c r="B48" s="22">
        <v>1241</v>
      </c>
      <c r="C48" s="22">
        <v>2330</v>
      </c>
      <c r="D48" s="9">
        <f t="shared" si="1"/>
        <v>0.53261802575107298</v>
      </c>
    </row>
    <row r="49" spans="1:4" x14ac:dyDescent="0.3">
      <c r="A49" s="8" t="s">
        <v>52</v>
      </c>
      <c r="B49" s="22">
        <v>1329</v>
      </c>
      <c r="C49" s="22">
        <v>2395</v>
      </c>
      <c r="D49" s="9">
        <f t="shared" si="1"/>
        <v>0.55490605427974948</v>
      </c>
    </row>
    <row r="50" spans="1:4" x14ac:dyDescent="0.3">
      <c r="A50" s="8" t="s">
        <v>53</v>
      </c>
      <c r="B50" s="22">
        <v>2252</v>
      </c>
      <c r="C50" s="22">
        <v>3830</v>
      </c>
      <c r="D50" s="9">
        <f t="shared" si="1"/>
        <v>0.5879895561357702</v>
      </c>
    </row>
    <row r="51" spans="1:4" x14ac:dyDescent="0.3">
      <c r="A51" s="8" t="s">
        <v>54</v>
      </c>
      <c r="B51" s="22">
        <v>1036</v>
      </c>
      <c r="C51" s="22">
        <v>1562</v>
      </c>
      <c r="D51" s="9">
        <f t="shared" si="1"/>
        <v>0.66325224071702948</v>
      </c>
    </row>
    <row r="52" spans="1:4" x14ac:dyDescent="0.3">
      <c r="A52" s="8" t="s">
        <v>55</v>
      </c>
      <c r="B52" s="22">
        <v>616</v>
      </c>
      <c r="C52" s="22">
        <v>969</v>
      </c>
      <c r="D52" s="9">
        <f t="shared" si="1"/>
        <v>0.63570691434468529</v>
      </c>
    </row>
    <row r="53" spans="1:4" x14ac:dyDescent="0.3">
      <c r="A53" s="8" t="s">
        <v>56</v>
      </c>
      <c r="B53" s="22">
        <v>957</v>
      </c>
      <c r="C53" s="22">
        <v>1649</v>
      </c>
      <c r="D53" s="9">
        <f t="shared" si="1"/>
        <v>0.5803517283201941</v>
      </c>
    </row>
    <row r="54" spans="1:4" x14ac:dyDescent="0.3">
      <c r="A54" s="8" t="s">
        <v>57</v>
      </c>
      <c r="B54" s="22">
        <v>1797</v>
      </c>
      <c r="C54" s="22">
        <v>2721</v>
      </c>
      <c r="D54" s="9">
        <f t="shared" si="1"/>
        <v>0.66041896361631758</v>
      </c>
    </row>
    <row r="55" spans="1:4" x14ac:dyDescent="0.3">
      <c r="A55" s="8" t="s">
        <v>58</v>
      </c>
      <c r="B55" s="22">
        <v>1341</v>
      </c>
      <c r="C55" s="22">
        <v>2054</v>
      </c>
      <c r="D55" s="9">
        <f t="shared" si="1"/>
        <v>0.65287244401168454</v>
      </c>
    </row>
    <row r="56" spans="1:4" x14ac:dyDescent="0.3">
      <c r="A56" s="8" t="s">
        <v>59</v>
      </c>
      <c r="B56" s="22">
        <v>767</v>
      </c>
      <c r="C56" s="22">
        <v>1159</v>
      </c>
      <c r="D56" s="9">
        <f t="shared" si="1"/>
        <v>0.6617773943054357</v>
      </c>
    </row>
    <row r="57" spans="1:4" x14ac:dyDescent="0.3">
      <c r="A57" s="8" t="s">
        <v>60</v>
      </c>
      <c r="B57" s="22">
        <v>1469</v>
      </c>
      <c r="C57" s="22">
        <v>3337</v>
      </c>
      <c r="D57" s="9">
        <f t="shared" si="1"/>
        <v>0.44021576266107282</v>
      </c>
    </row>
    <row r="58" spans="1:4" x14ac:dyDescent="0.3">
      <c r="A58" s="8" t="s">
        <v>61</v>
      </c>
      <c r="B58" s="22">
        <v>953</v>
      </c>
      <c r="C58" s="22">
        <v>1335</v>
      </c>
      <c r="D58" s="9">
        <f t="shared" si="1"/>
        <v>0.71385767790262167</v>
      </c>
    </row>
    <row r="59" spans="1:4" x14ac:dyDescent="0.3">
      <c r="A59" s="8" t="s">
        <v>62</v>
      </c>
      <c r="B59" s="22">
        <v>1173</v>
      </c>
      <c r="C59" s="22">
        <v>1723</v>
      </c>
      <c r="D59" s="9">
        <f t="shared" si="1"/>
        <v>0.6807893209518282</v>
      </c>
    </row>
    <row r="60" spans="1:4" x14ac:dyDescent="0.3">
      <c r="A60" s="8" t="s">
        <v>63</v>
      </c>
      <c r="B60" s="22">
        <v>604</v>
      </c>
      <c r="C60" s="22">
        <v>1225</v>
      </c>
      <c r="D60" s="9">
        <f t="shared" si="1"/>
        <v>0.49306122448979589</v>
      </c>
    </row>
    <row r="61" spans="1:4" x14ac:dyDescent="0.3">
      <c r="A61" s="8" t="s">
        <v>64</v>
      </c>
      <c r="B61" s="22">
        <v>792</v>
      </c>
      <c r="C61" s="22">
        <v>1253</v>
      </c>
      <c r="D61" s="9">
        <f t="shared" si="1"/>
        <v>0.63208300079808455</v>
      </c>
    </row>
    <row r="62" spans="1:4" x14ac:dyDescent="0.3">
      <c r="A62" s="8" t="s">
        <v>65</v>
      </c>
      <c r="B62" s="22">
        <v>2510</v>
      </c>
      <c r="C62" s="22">
        <v>4559</v>
      </c>
      <c r="D62" s="9">
        <f t="shared" si="1"/>
        <v>0.55055933318710248</v>
      </c>
    </row>
    <row r="63" spans="1:4" x14ac:dyDescent="0.3">
      <c r="A63" s="8" t="s">
        <v>66</v>
      </c>
      <c r="B63" s="22">
        <v>2001</v>
      </c>
      <c r="C63" s="22">
        <v>2606</v>
      </c>
      <c r="D63" s="9">
        <f t="shared" si="1"/>
        <v>0.76784343821949352</v>
      </c>
    </row>
    <row r="64" spans="1:4" x14ac:dyDescent="0.3">
      <c r="A64" s="8" t="s">
        <v>67</v>
      </c>
      <c r="B64" s="22">
        <v>412</v>
      </c>
      <c r="C64" s="22">
        <v>560</v>
      </c>
      <c r="D64" s="9">
        <f t="shared" si="1"/>
        <v>0.73571428571428577</v>
      </c>
    </row>
    <row r="65" spans="1:4" x14ac:dyDescent="0.3">
      <c r="A65" s="8" t="s">
        <v>68</v>
      </c>
      <c r="B65" s="22">
        <v>897</v>
      </c>
      <c r="C65" s="22">
        <v>1554</v>
      </c>
      <c r="D65" s="9">
        <f t="shared" si="1"/>
        <v>0.57722007722007718</v>
      </c>
    </row>
    <row r="66" spans="1:4" x14ac:dyDescent="0.3">
      <c r="A66" s="8" t="s">
        <v>69</v>
      </c>
      <c r="B66" s="22">
        <v>217</v>
      </c>
      <c r="C66" s="22">
        <v>249</v>
      </c>
      <c r="D66" s="9">
        <f t="shared" si="1"/>
        <v>0.87148594377510036</v>
      </c>
    </row>
    <row r="67" spans="1:4" x14ac:dyDescent="0.3">
      <c r="A67" s="8" t="s">
        <v>70</v>
      </c>
      <c r="B67" s="22">
        <v>385</v>
      </c>
      <c r="C67" s="22">
        <v>435</v>
      </c>
      <c r="D67" s="9">
        <f t="shared" si="1"/>
        <v>0.88505747126436785</v>
      </c>
    </row>
    <row r="68" spans="1:4" x14ac:dyDescent="0.3">
      <c r="A68" s="8" t="s">
        <v>71</v>
      </c>
      <c r="B68" s="22">
        <v>1076</v>
      </c>
      <c r="C68" s="22">
        <v>2274</v>
      </c>
      <c r="D68" s="9">
        <f t="shared" si="1"/>
        <v>0.47317502198768691</v>
      </c>
    </row>
    <row r="69" spans="1:4" x14ac:dyDescent="0.3">
      <c r="A69" s="8" t="s">
        <v>72</v>
      </c>
      <c r="B69" s="22">
        <v>1015</v>
      </c>
      <c r="C69" s="22">
        <v>2036</v>
      </c>
      <c r="D69" s="9">
        <f t="shared" si="1"/>
        <v>0.49852652259332025</v>
      </c>
    </row>
    <row r="70" spans="1:4" x14ac:dyDescent="0.3">
      <c r="A70" s="8" t="s">
        <v>73</v>
      </c>
      <c r="B70" s="22">
        <v>421</v>
      </c>
      <c r="C70" s="22">
        <v>853</v>
      </c>
      <c r="D70" s="9">
        <f t="shared" si="1"/>
        <v>0.49355216881594371</v>
      </c>
    </row>
    <row r="71" spans="1:4" x14ac:dyDescent="0.3">
      <c r="A71" s="8" t="s">
        <v>74</v>
      </c>
      <c r="B71" s="22">
        <v>986</v>
      </c>
      <c r="C71" s="22">
        <v>1407</v>
      </c>
      <c r="D71" s="9">
        <f t="shared" si="1"/>
        <v>0.70078180525941725</v>
      </c>
    </row>
    <row r="72" spans="1:4" x14ac:dyDescent="0.3">
      <c r="A72" s="8" t="s">
        <v>75</v>
      </c>
      <c r="B72" s="22">
        <v>353</v>
      </c>
      <c r="C72" s="22">
        <v>393</v>
      </c>
      <c r="D72" s="9">
        <f t="shared" si="1"/>
        <v>0.89821882951653942</v>
      </c>
    </row>
    <row r="73" spans="1:4" x14ac:dyDescent="0.3">
      <c r="A73" s="8" t="s">
        <v>76</v>
      </c>
      <c r="B73" s="22">
        <v>637</v>
      </c>
      <c r="C73" s="22">
        <v>996</v>
      </c>
      <c r="D73" s="9">
        <f t="shared" si="1"/>
        <v>0.63955823293172687</v>
      </c>
    </row>
    <row r="74" spans="1:4" x14ac:dyDescent="0.3">
      <c r="A74" s="8" t="s">
        <v>77</v>
      </c>
      <c r="B74" s="22">
        <v>2235</v>
      </c>
      <c r="C74" s="22">
        <v>3503</v>
      </c>
      <c r="D74" s="9">
        <f t="shared" si="1"/>
        <v>0.63802455038538397</v>
      </c>
    </row>
    <row r="75" spans="1:4" x14ac:dyDescent="0.3">
      <c r="A75" s="8" t="s">
        <v>78</v>
      </c>
      <c r="B75" s="22">
        <v>1279</v>
      </c>
      <c r="C75" s="22">
        <v>2129</v>
      </c>
      <c r="D75" s="9">
        <f t="shared" si="1"/>
        <v>0.6007515265382809</v>
      </c>
    </row>
    <row r="76" spans="1:4" x14ac:dyDescent="0.3">
      <c r="A76" s="8" t="s">
        <v>79</v>
      </c>
      <c r="B76" s="22">
        <v>1174</v>
      </c>
      <c r="C76" s="22">
        <v>2254</v>
      </c>
      <c r="D76" s="9">
        <f t="shared" si="1"/>
        <v>0.520851818988465</v>
      </c>
    </row>
    <row r="77" spans="1:4" x14ac:dyDescent="0.3">
      <c r="A77" s="8" t="s">
        <v>80</v>
      </c>
      <c r="B77" s="22">
        <v>1739</v>
      </c>
      <c r="C77" s="22">
        <v>2998</v>
      </c>
      <c r="D77" s="9">
        <f t="shared" si="1"/>
        <v>0.58005336891260839</v>
      </c>
    </row>
    <row r="78" spans="1:4" x14ac:dyDescent="0.3">
      <c r="A78" s="8" t="s">
        <v>81</v>
      </c>
      <c r="B78" s="22">
        <v>1108</v>
      </c>
      <c r="C78" s="22">
        <v>1557</v>
      </c>
      <c r="D78" s="9">
        <f t="shared" si="1"/>
        <v>0.71162491971740527</v>
      </c>
    </row>
    <row r="79" spans="1:4" x14ac:dyDescent="0.3">
      <c r="A79" s="8" t="s">
        <v>82</v>
      </c>
      <c r="B79" s="22">
        <v>1008</v>
      </c>
      <c r="C79" s="22">
        <v>1407</v>
      </c>
      <c r="D79" s="9">
        <f t="shared" si="1"/>
        <v>0.71641791044776115</v>
      </c>
    </row>
    <row r="80" spans="1:4" x14ac:dyDescent="0.3">
      <c r="A80" s="8" t="s">
        <v>83</v>
      </c>
      <c r="B80" s="22">
        <v>2401</v>
      </c>
      <c r="C80" s="22">
        <v>5164</v>
      </c>
      <c r="D80" s="9">
        <f t="shared" si="1"/>
        <v>0.46494965143299766</v>
      </c>
    </row>
    <row r="81" spans="1:4" x14ac:dyDescent="0.3">
      <c r="A81" s="8" t="s">
        <v>84</v>
      </c>
      <c r="B81" s="22">
        <v>2451</v>
      </c>
      <c r="C81" s="22">
        <v>3813</v>
      </c>
      <c r="D81" s="9">
        <f t="shared" si="1"/>
        <v>0.64280094413847366</v>
      </c>
    </row>
    <row r="82" spans="1:4" x14ac:dyDescent="0.3">
      <c r="A82" s="8" t="s">
        <v>85</v>
      </c>
      <c r="B82" s="22">
        <v>962</v>
      </c>
      <c r="C82" s="22">
        <v>1506</v>
      </c>
      <c r="D82" s="9">
        <f t="shared" si="1"/>
        <v>0.63877822045152721</v>
      </c>
    </row>
    <row r="83" spans="1:4" x14ac:dyDescent="0.3">
      <c r="A83" s="8" t="s">
        <v>86</v>
      </c>
      <c r="B83" s="22">
        <v>8693</v>
      </c>
      <c r="C83" s="22">
        <v>14932</v>
      </c>
      <c r="D83" s="9">
        <f t="shared" si="1"/>
        <v>0.58217251540316095</v>
      </c>
    </row>
    <row r="84" spans="1:4" x14ac:dyDescent="0.3">
      <c r="A84" s="8" t="s">
        <v>87</v>
      </c>
      <c r="B84" s="22">
        <v>1510</v>
      </c>
      <c r="C84" s="22">
        <v>2500</v>
      </c>
      <c r="D84" s="9">
        <f t="shared" si="1"/>
        <v>0.60399999999999998</v>
      </c>
    </row>
    <row r="85" spans="1:4" x14ac:dyDescent="0.3">
      <c r="A85" s="8" t="s">
        <v>88</v>
      </c>
      <c r="B85" s="22">
        <v>3124</v>
      </c>
      <c r="C85" s="22">
        <v>6751</v>
      </c>
      <c r="D85" s="9">
        <f t="shared" si="1"/>
        <v>0.46274625981336098</v>
      </c>
    </row>
    <row r="86" spans="1:4" x14ac:dyDescent="0.3">
      <c r="A86" s="8" t="s">
        <v>89</v>
      </c>
      <c r="B86" s="22">
        <v>682</v>
      </c>
      <c r="C86" s="22">
        <v>1518</v>
      </c>
      <c r="D86" s="9">
        <f t="shared" si="1"/>
        <v>0.44927536231884058</v>
      </c>
    </row>
    <row r="87" spans="1:4" x14ac:dyDescent="0.3">
      <c r="A87" s="8" t="s">
        <v>90</v>
      </c>
      <c r="B87" s="22">
        <v>1284</v>
      </c>
      <c r="C87" s="22">
        <v>2131</v>
      </c>
      <c r="D87" s="9">
        <f t="shared" si="1"/>
        <v>0.6025340215861098</v>
      </c>
    </row>
    <row r="88" spans="1:4" x14ac:dyDescent="0.3">
      <c r="A88" s="8" t="s">
        <v>91</v>
      </c>
      <c r="B88" s="22">
        <v>433</v>
      </c>
      <c r="C88" s="22">
        <v>932</v>
      </c>
      <c r="D88" s="9">
        <f t="shared" si="1"/>
        <v>0.46459227467811159</v>
      </c>
    </row>
    <row r="89" spans="1:4" x14ac:dyDescent="0.3">
      <c r="A89" s="8" t="s">
        <v>92</v>
      </c>
      <c r="B89" s="22">
        <v>3987</v>
      </c>
      <c r="C89" s="22">
        <v>7063</v>
      </c>
      <c r="D89" s="9">
        <f t="shared" si="1"/>
        <v>0.56449100948605413</v>
      </c>
    </row>
    <row r="90" spans="1:4" x14ac:dyDescent="0.3">
      <c r="A90" s="8" t="s">
        <v>93</v>
      </c>
      <c r="B90" s="22">
        <v>1023</v>
      </c>
      <c r="C90" s="22">
        <v>1264</v>
      </c>
      <c r="D90" s="9">
        <f t="shared" si="1"/>
        <v>0.80933544303797467</v>
      </c>
    </row>
    <row r="91" spans="1:4" x14ac:dyDescent="0.3">
      <c r="A91" s="8" t="s">
        <v>94</v>
      </c>
      <c r="B91" s="22">
        <v>3307</v>
      </c>
      <c r="C91" s="22">
        <v>5603</v>
      </c>
      <c r="D91" s="9">
        <f t="shared" si="1"/>
        <v>0.59021952525432808</v>
      </c>
    </row>
    <row r="92" spans="1:4" x14ac:dyDescent="0.3">
      <c r="A92" s="8" t="s">
        <v>95</v>
      </c>
      <c r="B92" s="22">
        <v>3704</v>
      </c>
      <c r="C92" s="22">
        <v>6799</v>
      </c>
      <c r="D92" s="9">
        <f t="shared" si="1"/>
        <v>0.54478599794087368</v>
      </c>
    </row>
    <row r="93" spans="1:4" x14ac:dyDescent="0.3">
      <c r="A93" s="8" t="s">
        <v>96</v>
      </c>
      <c r="B93" s="22">
        <v>702</v>
      </c>
      <c r="C93" s="22">
        <v>1060</v>
      </c>
      <c r="D93" s="9">
        <f t="shared" si="1"/>
        <v>0.66226415094339619</v>
      </c>
    </row>
    <row r="94" spans="1:4" x14ac:dyDescent="0.3">
      <c r="A94" s="8" t="s">
        <v>97</v>
      </c>
      <c r="B94" s="22">
        <v>1738</v>
      </c>
      <c r="C94" s="22">
        <v>3167</v>
      </c>
      <c r="D94" s="9">
        <f t="shared" si="1"/>
        <v>0.5487843384906852</v>
      </c>
    </row>
    <row r="95" spans="1:4" x14ac:dyDescent="0.3">
      <c r="A95" s="8" t="s">
        <v>98</v>
      </c>
      <c r="B95" s="22">
        <v>1777</v>
      </c>
      <c r="C95" s="22">
        <v>3098</v>
      </c>
      <c r="D95" s="9">
        <f t="shared" si="1"/>
        <v>0.57359586830213038</v>
      </c>
    </row>
    <row r="96" spans="1:4" x14ac:dyDescent="0.3">
      <c r="A96" s="8" t="s">
        <v>99</v>
      </c>
      <c r="B96" s="22">
        <v>3225</v>
      </c>
      <c r="C96" s="22">
        <v>5666</v>
      </c>
      <c r="D96" s="9">
        <f t="shared" si="1"/>
        <v>0.56918460995411224</v>
      </c>
    </row>
    <row r="97" spans="1:4" x14ac:dyDescent="0.3">
      <c r="A97" s="8" t="s">
        <v>100</v>
      </c>
      <c r="B97" s="22">
        <v>877</v>
      </c>
      <c r="C97" s="22">
        <v>2748</v>
      </c>
      <c r="D97" s="9">
        <f t="shared" si="1"/>
        <v>0.31914119359534204</v>
      </c>
    </row>
    <row r="98" spans="1:4" x14ac:dyDescent="0.3">
      <c r="A98" s="8" t="s">
        <v>101</v>
      </c>
      <c r="B98" s="22">
        <v>1686</v>
      </c>
      <c r="C98" s="22">
        <v>2847</v>
      </c>
      <c r="D98" s="9">
        <f t="shared" si="1"/>
        <v>0.59220231822971547</v>
      </c>
    </row>
    <row r="99" spans="1:4" x14ac:dyDescent="0.3">
      <c r="A99" s="8" t="s">
        <v>102</v>
      </c>
      <c r="B99" s="22">
        <v>2004</v>
      </c>
      <c r="C99" s="22">
        <v>3802</v>
      </c>
      <c r="D99" s="9">
        <f t="shared" si="1"/>
        <v>0.52709100473435033</v>
      </c>
    </row>
    <row r="100" spans="1:4" x14ac:dyDescent="0.3">
      <c r="A100" s="8" t="s">
        <v>103</v>
      </c>
      <c r="B100" s="22">
        <v>795</v>
      </c>
      <c r="C100" s="22">
        <v>2135</v>
      </c>
      <c r="D100" s="9">
        <f t="shared" si="1"/>
        <v>0.37236533957845436</v>
      </c>
    </row>
    <row r="101" spans="1:4" x14ac:dyDescent="0.3">
      <c r="A101" s="8" t="s">
        <v>104</v>
      </c>
      <c r="B101" s="22">
        <v>2161</v>
      </c>
      <c r="C101" s="22">
        <v>3146</v>
      </c>
      <c r="D101" s="9">
        <f t="shared" ref="D101:D138" si="2">B101/C101</f>
        <v>0.68690400508582328</v>
      </c>
    </row>
    <row r="102" spans="1:4" x14ac:dyDescent="0.3">
      <c r="A102" s="8" t="s">
        <v>105</v>
      </c>
      <c r="B102" s="22">
        <v>2842</v>
      </c>
      <c r="C102" s="22">
        <v>4057</v>
      </c>
      <c r="D102" s="9">
        <f t="shared" si="2"/>
        <v>0.70051762385999505</v>
      </c>
    </row>
    <row r="103" spans="1:4" x14ac:dyDescent="0.3">
      <c r="A103" s="8" t="s">
        <v>106</v>
      </c>
      <c r="B103" s="22">
        <v>2875</v>
      </c>
      <c r="C103" s="22">
        <v>6483</v>
      </c>
      <c r="D103" s="9">
        <f t="shared" si="2"/>
        <v>0.44346753046429122</v>
      </c>
    </row>
    <row r="104" spans="1:4" x14ac:dyDescent="0.3">
      <c r="A104" s="8" t="s">
        <v>107</v>
      </c>
      <c r="B104" s="22">
        <v>332</v>
      </c>
      <c r="C104" s="22">
        <v>564</v>
      </c>
      <c r="D104" s="9">
        <f t="shared" si="2"/>
        <v>0.58865248226950351</v>
      </c>
    </row>
    <row r="105" spans="1:4" x14ac:dyDescent="0.3">
      <c r="A105" s="8" t="s">
        <v>108</v>
      </c>
      <c r="B105" s="22">
        <v>1338</v>
      </c>
      <c r="C105" s="22">
        <v>2172</v>
      </c>
      <c r="D105" s="9">
        <f t="shared" si="2"/>
        <v>0.61602209944751385</v>
      </c>
    </row>
    <row r="106" spans="1:4" x14ac:dyDescent="0.3">
      <c r="A106" s="8" t="s">
        <v>109</v>
      </c>
      <c r="B106" s="22">
        <v>1226</v>
      </c>
      <c r="C106" s="22">
        <v>2083</v>
      </c>
      <c r="D106" s="9">
        <f t="shared" si="2"/>
        <v>0.58857417186749883</v>
      </c>
    </row>
    <row r="107" spans="1:4" x14ac:dyDescent="0.3">
      <c r="A107" s="8" t="s">
        <v>110</v>
      </c>
      <c r="B107" s="22">
        <v>3894</v>
      </c>
      <c r="C107" s="22">
        <v>7014</v>
      </c>
      <c r="D107" s="9">
        <f t="shared" si="2"/>
        <v>0.55517536355859709</v>
      </c>
    </row>
    <row r="108" spans="1:4" x14ac:dyDescent="0.3">
      <c r="A108" s="8" t="s">
        <v>111</v>
      </c>
      <c r="B108" s="22">
        <v>816</v>
      </c>
      <c r="C108" s="22">
        <v>1269</v>
      </c>
      <c r="D108" s="9">
        <f t="shared" si="2"/>
        <v>0.64302600472813243</v>
      </c>
    </row>
    <row r="109" spans="1:4" x14ac:dyDescent="0.3">
      <c r="A109" s="8" t="s">
        <v>112</v>
      </c>
      <c r="B109" s="22">
        <v>3107</v>
      </c>
      <c r="C109" s="22">
        <v>7673</v>
      </c>
      <c r="D109" s="9">
        <f t="shared" si="2"/>
        <v>0.40492636517659325</v>
      </c>
    </row>
    <row r="110" spans="1:4" x14ac:dyDescent="0.3">
      <c r="A110" s="8" t="s">
        <v>113</v>
      </c>
      <c r="B110" s="22">
        <v>1398</v>
      </c>
      <c r="C110" s="22">
        <v>2207</v>
      </c>
      <c r="D110" s="9">
        <f t="shared" si="2"/>
        <v>0.63343905754417762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22">
        <v>2015</v>
      </c>
      <c r="C112" s="22">
        <v>2851</v>
      </c>
      <c r="D112" s="9">
        <f t="shared" si="2"/>
        <v>0.70676955454226587</v>
      </c>
    </row>
    <row r="113" spans="1:4" x14ac:dyDescent="0.3">
      <c r="A113" s="8" t="s">
        <v>116</v>
      </c>
      <c r="B113" s="22">
        <v>1467</v>
      </c>
      <c r="C113" s="22">
        <v>3097</v>
      </c>
      <c r="D113" s="9">
        <f t="shared" si="2"/>
        <v>0.47368421052631576</v>
      </c>
    </row>
    <row r="114" spans="1:4" x14ac:dyDescent="0.3">
      <c r="A114" s="8" t="s">
        <v>117</v>
      </c>
      <c r="B114" s="22">
        <v>1624</v>
      </c>
      <c r="C114" s="22">
        <v>2924</v>
      </c>
      <c r="D114" s="9">
        <f t="shared" si="2"/>
        <v>0.55540355677154585</v>
      </c>
    </row>
    <row r="115" spans="1:4" x14ac:dyDescent="0.3">
      <c r="A115" s="8" t="s">
        <v>118</v>
      </c>
      <c r="B115" s="22">
        <v>2588</v>
      </c>
      <c r="C115" s="22">
        <v>4161</v>
      </c>
      <c r="D115" s="9">
        <f t="shared" si="2"/>
        <v>0.62196587358807975</v>
      </c>
    </row>
    <row r="116" spans="1:4" x14ac:dyDescent="0.3">
      <c r="A116" s="8" t="s">
        <v>119</v>
      </c>
      <c r="B116" s="22">
        <v>2066</v>
      </c>
      <c r="C116" s="22">
        <v>3139</v>
      </c>
      <c r="D116" s="9">
        <f t="shared" si="2"/>
        <v>0.65817139216310927</v>
      </c>
    </row>
    <row r="117" spans="1:4" x14ac:dyDescent="0.3">
      <c r="A117" s="8" t="s">
        <v>120</v>
      </c>
      <c r="B117" s="22">
        <v>3805</v>
      </c>
      <c r="C117" s="22">
        <v>6661</v>
      </c>
      <c r="D117" s="9">
        <f t="shared" si="2"/>
        <v>0.57123555021768502</v>
      </c>
    </row>
    <row r="118" spans="1:4" x14ac:dyDescent="0.3">
      <c r="A118" s="8" t="s">
        <v>121</v>
      </c>
      <c r="B118" s="22">
        <v>3588</v>
      </c>
      <c r="C118" s="22">
        <v>4964</v>
      </c>
      <c r="D118" s="9">
        <f t="shared" si="2"/>
        <v>0.72280419016921837</v>
      </c>
    </row>
    <row r="119" spans="1:4" x14ac:dyDescent="0.3">
      <c r="A119" s="8" t="s">
        <v>122</v>
      </c>
      <c r="B119" s="22">
        <v>2057</v>
      </c>
      <c r="C119" s="22">
        <v>3030</v>
      </c>
      <c r="D119" s="9">
        <f t="shared" si="2"/>
        <v>0.67887788778877889</v>
      </c>
    </row>
    <row r="120" spans="1:4" x14ac:dyDescent="0.3">
      <c r="A120" s="8" t="s">
        <v>123</v>
      </c>
      <c r="B120" s="22">
        <v>2453</v>
      </c>
      <c r="C120" s="22">
        <v>4224</v>
      </c>
      <c r="D120" s="9">
        <f t="shared" si="2"/>
        <v>0.58072916666666663</v>
      </c>
    </row>
    <row r="121" spans="1:4" x14ac:dyDescent="0.3">
      <c r="A121" s="8" t="s">
        <v>124</v>
      </c>
      <c r="B121" s="22">
        <v>1377</v>
      </c>
      <c r="C121" s="22">
        <v>1897</v>
      </c>
      <c r="D121" s="9">
        <f t="shared" si="2"/>
        <v>0.72588297311544547</v>
      </c>
    </row>
    <row r="122" spans="1:4" x14ac:dyDescent="0.3">
      <c r="A122" s="8" t="s">
        <v>125</v>
      </c>
      <c r="B122" s="22">
        <v>3885</v>
      </c>
      <c r="C122" s="22">
        <v>6762</v>
      </c>
      <c r="D122" s="9">
        <f t="shared" si="2"/>
        <v>0.57453416149068326</v>
      </c>
    </row>
    <row r="123" spans="1:4" x14ac:dyDescent="0.3">
      <c r="A123" s="8" t="s">
        <v>126</v>
      </c>
      <c r="B123" s="22">
        <v>5844</v>
      </c>
      <c r="C123" s="22">
        <v>10805</v>
      </c>
      <c r="D123" s="9">
        <f t="shared" si="2"/>
        <v>0.54086071263304025</v>
      </c>
    </row>
    <row r="124" spans="1:4" x14ac:dyDescent="0.3">
      <c r="A124" s="8" t="s">
        <v>127</v>
      </c>
      <c r="B124" s="22">
        <v>5003</v>
      </c>
      <c r="C124" s="22">
        <v>10716</v>
      </c>
      <c r="D124" s="9">
        <f t="shared" si="2"/>
        <v>0.46687196715192236</v>
      </c>
    </row>
    <row r="125" spans="1:4" x14ac:dyDescent="0.3">
      <c r="A125" s="8" t="s">
        <v>128</v>
      </c>
      <c r="B125" s="22">
        <v>1455</v>
      </c>
      <c r="C125" s="22">
        <v>2359</v>
      </c>
      <c r="D125" s="9">
        <f t="shared" si="2"/>
        <v>0.61678677405680371</v>
      </c>
    </row>
    <row r="126" spans="1:4" x14ac:dyDescent="0.3">
      <c r="A126" s="8" t="s">
        <v>129</v>
      </c>
      <c r="B126" s="22">
        <v>111</v>
      </c>
      <c r="C126" s="22">
        <v>222</v>
      </c>
      <c r="D126" s="9">
        <f t="shared" si="2"/>
        <v>0.5</v>
      </c>
    </row>
    <row r="127" spans="1:4" x14ac:dyDescent="0.3">
      <c r="A127" s="8" t="s">
        <v>130</v>
      </c>
      <c r="B127" s="22">
        <v>7346</v>
      </c>
      <c r="C127" s="22">
        <v>12282</v>
      </c>
      <c r="D127" s="9">
        <f t="shared" si="2"/>
        <v>0.59811105683113497</v>
      </c>
    </row>
    <row r="128" spans="1:4" x14ac:dyDescent="0.3">
      <c r="A128" s="8" t="s">
        <v>131</v>
      </c>
      <c r="B128" s="22">
        <v>2192</v>
      </c>
      <c r="C128" s="22">
        <v>3442</v>
      </c>
      <c r="D128" s="9">
        <f t="shared" si="2"/>
        <v>0.63683904706565952</v>
      </c>
    </row>
    <row r="129" spans="1:4" x14ac:dyDescent="0.3">
      <c r="A129" s="8" t="s">
        <v>132</v>
      </c>
      <c r="B129" s="22">
        <v>787</v>
      </c>
      <c r="C129" s="22">
        <v>1090</v>
      </c>
      <c r="D129" s="9">
        <f t="shared" si="2"/>
        <v>0.72201834862385317</v>
      </c>
    </row>
    <row r="130" spans="1:4" x14ac:dyDescent="0.3">
      <c r="A130" s="8" t="s">
        <v>133</v>
      </c>
      <c r="B130" s="22">
        <v>2459</v>
      </c>
      <c r="C130" s="22">
        <v>3875</v>
      </c>
      <c r="D130" s="9">
        <f t="shared" si="2"/>
        <v>0.63458064516129031</v>
      </c>
    </row>
    <row r="131" spans="1:4" x14ac:dyDescent="0.3">
      <c r="A131" s="8" t="s">
        <v>134</v>
      </c>
      <c r="B131" s="22">
        <v>1959</v>
      </c>
      <c r="C131" s="22">
        <v>4368</v>
      </c>
      <c r="D131" s="9">
        <f t="shared" si="2"/>
        <v>0.44848901098901101</v>
      </c>
    </row>
    <row r="132" spans="1:4" x14ac:dyDescent="0.3">
      <c r="A132" s="8" t="s">
        <v>135</v>
      </c>
      <c r="B132" s="22">
        <v>7128</v>
      </c>
      <c r="C132" s="22">
        <v>11605</v>
      </c>
      <c r="D132" s="9">
        <f t="shared" si="2"/>
        <v>0.614218009478673</v>
      </c>
    </row>
    <row r="133" spans="1:4" x14ac:dyDescent="0.3">
      <c r="A133" s="8" t="s">
        <v>136</v>
      </c>
      <c r="B133" s="22">
        <v>587</v>
      </c>
      <c r="C133" s="22">
        <v>812</v>
      </c>
      <c r="D133" s="9">
        <f t="shared" si="2"/>
        <v>0.72290640394088668</v>
      </c>
    </row>
    <row r="134" spans="1:4" x14ac:dyDescent="0.3">
      <c r="A134" s="8" t="s">
        <v>137</v>
      </c>
      <c r="B134" s="22">
        <v>1432</v>
      </c>
      <c r="C134" s="22">
        <v>2381</v>
      </c>
      <c r="D134" s="9">
        <f t="shared" si="2"/>
        <v>0.60142797144057114</v>
      </c>
    </row>
    <row r="135" spans="1:4" x14ac:dyDescent="0.3">
      <c r="A135" s="8" t="s">
        <v>138</v>
      </c>
      <c r="B135" s="22">
        <v>2233</v>
      </c>
      <c r="C135" s="22">
        <v>3346</v>
      </c>
      <c r="D135" s="9">
        <f t="shared" si="2"/>
        <v>0.66736401673640167</v>
      </c>
    </row>
    <row r="136" spans="1:4" x14ac:dyDescent="0.3">
      <c r="A136" s="8" t="s">
        <v>139</v>
      </c>
      <c r="B136" s="22">
        <v>2474</v>
      </c>
      <c r="C136" s="22">
        <v>4515</v>
      </c>
      <c r="D136" s="9">
        <f t="shared" si="2"/>
        <v>0.54795127353266893</v>
      </c>
    </row>
    <row r="137" spans="1:4" x14ac:dyDescent="0.3">
      <c r="A137" s="8" t="s">
        <v>140</v>
      </c>
      <c r="B137" s="22">
        <v>12048</v>
      </c>
      <c r="C137" s="22">
        <v>23385</v>
      </c>
      <c r="D137" s="9">
        <f t="shared" si="2"/>
        <v>0.51520205259781915</v>
      </c>
    </row>
    <row r="138" spans="1:4" x14ac:dyDescent="0.3">
      <c r="A138" s="8" t="s">
        <v>141</v>
      </c>
      <c r="B138" s="22">
        <v>10277</v>
      </c>
      <c r="C138" s="22">
        <v>17793</v>
      </c>
      <c r="D138" s="9">
        <f t="shared" si="2"/>
        <v>0.57758669139549257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22">
        <v>11391</v>
      </c>
      <c r="C140" s="22">
        <v>20036</v>
      </c>
      <c r="D140" s="9">
        <f t="shared" ref="D140:D142" si="3">B140/C140</f>
        <v>0.56852665202635255</v>
      </c>
    </row>
    <row r="141" spans="1:4" x14ac:dyDescent="0.3">
      <c r="A141" s="8" t="s">
        <v>144</v>
      </c>
      <c r="B141" s="22">
        <v>3966</v>
      </c>
      <c r="C141" s="22">
        <v>8959</v>
      </c>
      <c r="D141" s="9">
        <f t="shared" si="3"/>
        <v>0.44268333519365999</v>
      </c>
    </row>
    <row r="142" spans="1:4" x14ac:dyDescent="0.3">
      <c r="A142" s="12" t="s">
        <v>145</v>
      </c>
      <c r="B142" s="13">
        <f>SUM(B4:B141)</f>
        <v>407019</v>
      </c>
      <c r="C142" s="13">
        <f>SUM(C4:C141)</f>
        <v>725982</v>
      </c>
      <c r="D142" s="14">
        <f t="shared" si="3"/>
        <v>0.56064613172227407</v>
      </c>
    </row>
    <row r="143" spans="1:4" x14ac:dyDescent="0.3">
      <c r="A143" s="2" t="s">
        <v>146</v>
      </c>
    </row>
    <row r="144" spans="1:4" x14ac:dyDescent="0.3">
      <c r="A144" s="5" t="s">
        <v>156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53" sqref="A153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158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22">
        <v>2920</v>
      </c>
      <c r="C4" s="22">
        <v>6024</v>
      </c>
      <c r="D4" s="9">
        <f t="shared" ref="D4:D35" si="0">B4/C4</f>
        <v>0.48472775564409032</v>
      </c>
    </row>
    <row r="5" spans="1:4" x14ac:dyDescent="0.3">
      <c r="A5" s="8" t="s">
        <v>7</v>
      </c>
      <c r="B5" s="22">
        <v>3644</v>
      </c>
      <c r="C5" s="22">
        <v>5546</v>
      </c>
      <c r="D5" s="9">
        <f t="shared" si="0"/>
        <v>0.65705012621709336</v>
      </c>
    </row>
    <row r="6" spans="1:4" x14ac:dyDescent="0.3">
      <c r="A6" s="8" t="s">
        <v>8</v>
      </c>
      <c r="B6" s="22">
        <v>10407</v>
      </c>
      <c r="C6" s="22">
        <v>18038</v>
      </c>
      <c r="D6" s="9">
        <f t="shared" si="0"/>
        <v>0.57694866393169975</v>
      </c>
    </row>
    <row r="7" spans="1:4" x14ac:dyDescent="0.3">
      <c r="A7" s="8" t="s">
        <v>9</v>
      </c>
      <c r="B7" s="22">
        <v>4415</v>
      </c>
      <c r="C7" s="22">
        <v>7239</v>
      </c>
      <c r="D7" s="9">
        <f t="shared" si="0"/>
        <v>0.6098908689045448</v>
      </c>
    </row>
    <row r="8" spans="1:4" x14ac:dyDescent="0.3">
      <c r="A8" s="8" t="s">
        <v>10</v>
      </c>
      <c r="B8" s="22">
        <v>8907</v>
      </c>
      <c r="C8" s="22">
        <v>15733</v>
      </c>
      <c r="D8" s="9">
        <f t="shared" si="0"/>
        <v>0.56613487573889276</v>
      </c>
    </row>
    <row r="9" spans="1:4" x14ac:dyDescent="0.3">
      <c r="A9" s="8" t="s">
        <v>11</v>
      </c>
      <c r="B9" s="22">
        <v>3700</v>
      </c>
      <c r="C9" s="22">
        <v>6808</v>
      </c>
      <c r="D9" s="9">
        <f t="shared" si="0"/>
        <v>0.54347826086956519</v>
      </c>
    </row>
    <row r="10" spans="1:4" x14ac:dyDescent="0.3">
      <c r="A10" s="8" t="s">
        <v>12</v>
      </c>
      <c r="B10" s="22">
        <v>4550</v>
      </c>
      <c r="C10" s="22">
        <v>8574</v>
      </c>
      <c r="D10" s="9">
        <f t="shared" si="0"/>
        <v>0.53067413109400519</v>
      </c>
    </row>
    <row r="11" spans="1:4" x14ac:dyDescent="0.3">
      <c r="A11" s="8" t="s">
        <v>13</v>
      </c>
      <c r="B11" s="22">
        <v>1667</v>
      </c>
      <c r="C11" s="22">
        <v>3279</v>
      </c>
      <c r="D11" s="9">
        <f t="shared" si="0"/>
        <v>0.50838670326319002</v>
      </c>
    </row>
    <row r="12" spans="1:4" x14ac:dyDescent="0.3">
      <c r="A12" s="8" t="s">
        <v>14</v>
      </c>
      <c r="B12" s="22">
        <v>3380</v>
      </c>
      <c r="C12" s="22">
        <v>5308</v>
      </c>
      <c r="D12" s="9">
        <f t="shared" si="0"/>
        <v>0.63677467972871138</v>
      </c>
    </row>
    <row r="13" spans="1:4" x14ac:dyDescent="0.3">
      <c r="A13" s="8" t="s">
        <v>15</v>
      </c>
      <c r="B13" s="22">
        <v>7187</v>
      </c>
      <c r="C13" s="22">
        <v>12629</v>
      </c>
      <c r="D13" s="9">
        <f t="shared" si="0"/>
        <v>0.5690870219336448</v>
      </c>
    </row>
    <row r="14" spans="1:4" x14ac:dyDescent="0.3">
      <c r="A14" s="8" t="s">
        <v>16</v>
      </c>
      <c r="B14" s="22">
        <v>3951</v>
      </c>
      <c r="C14" s="22">
        <v>5498</v>
      </c>
      <c r="D14" s="9">
        <f t="shared" si="0"/>
        <v>0.71862495452891961</v>
      </c>
    </row>
    <row r="15" spans="1:4" x14ac:dyDescent="0.3">
      <c r="A15" s="8" t="s">
        <v>17</v>
      </c>
      <c r="B15" s="22">
        <v>1583</v>
      </c>
      <c r="C15" s="22">
        <v>2545</v>
      </c>
      <c r="D15" s="9">
        <f t="shared" si="0"/>
        <v>0.62200392927308445</v>
      </c>
    </row>
    <row r="16" spans="1:4" x14ac:dyDescent="0.3">
      <c r="A16" s="8" t="s">
        <v>18</v>
      </c>
      <c r="B16" s="22">
        <v>4683</v>
      </c>
      <c r="C16" s="22">
        <v>7051</v>
      </c>
      <c r="D16" s="9">
        <f t="shared" si="0"/>
        <v>0.66416111189902138</v>
      </c>
    </row>
    <row r="17" spans="1:4" x14ac:dyDescent="0.3">
      <c r="A17" s="8" t="s">
        <v>19</v>
      </c>
      <c r="B17" s="22">
        <v>1672</v>
      </c>
      <c r="C17" s="22">
        <v>2671</v>
      </c>
      <c r="D17" s="9">
        <f t="shared" si="0"/>
        <v>0.62598277798577306</v>
      </c>
    </row>
    <row r="18" spans="1:4" x14ac:dyDescent="0.3">
      <c r="A18" s="8" t="s">
        <v>20</v>
      </c>
      <c r="B18" s="22">
        <v>8347</v>
      </c>
      <c r="C18" s="22">
        <v>13595</v>
      </c>
      <c r="D18" s="9">
        <f t="shared" si="0"/>
        <v>0.61397572636998898</v>
      </c>
    </row>
    <row r="19" spans="1:4" x14ac:dyDescent="0.3">
      <c r="A19" s="8" t="s">
        <v>21</v>
      </c>
      <c r="B19" s="22">
        <v>461</v>
      </c>
      <c r="C19" s="22">
        <v>719</v>
      </c>
      <c r="D19" s="9">
        <f t="shared" si="0"/>
        <v>0.64116828929068148</v>
      </c>
    </row>
    <row r="20" spans="1:4" x14ac:dyDescent="0.3">
      <c r="A20" s="8" t="s">
        <v>22</v>
      </c>
      <c r="B20" s="22">
        <v>1404</v>
      </c>
      <c r="C20" s="22">
        <v>2693</v>
      </c>
      <c r="D20" s="9">
        <f t="shared" si="0"/>
        <v>0.52135165243223169</v>
      </c>
    </row>
    <row r="21" spans="1:4" x14ac:dyDescent="0.3">
      <c r="A21" s="8" t="s">
        <v>23</v>
      </c>
      <c r="B21" s="22">
        <v>2828</v>
      </c>
      <c r="C21" s="22">
        <v>6145</v>
      </c>
      <c r="D21" s="9">
        <f t="shared" si="0"/>
        <v>0.46021155410903175</v>
      </c>
    </row>
    <row r="22" spans="1:4" x14ac:dyDescent="0.3">
      <c r="A22" s="8" t="s">
        <v>24</v>
      </c>
      <c r="B22" s="22">
        <v>2857</v>
      </c>
      <c r="C22" s="22">
        <v>5443</v>
      </c>
      <c r="D22" s="9">
        <f t="shared" si="0"/>
        <v>0.52489435972809118</v>
      </c>
    </row>
    <row r="23" spans="1:4" x14ac:dyDescent="0.3">
      <c r="A23" s="8" t="s">
        <v>25</v>
      </c>
      <c r="B23" s="22">
        <v>3917</v>
      </c>
      <c r="C23" s="22">
        <v>5587</v>
      </c>
      <c r="D23" s="9">
        <f t="shared" si="0"/>
        <v>0.70109182029711836</v>
      </c>
    </row>
    <row r="24" spans="1:4" x14ac:dyDescent="0.3">
      <c r="A24" s="8" t="s">
        <v>26</v>
      </c>
      <c r="B24" s="22">
        <v>4864</v>
      </c>
      <c r="C24" s="22">
        <v>6911</v>
      </c>
      <c r="D24" s="9">
        <f t="shared" si="0"/>
        <v>0.70380552742005498</v>
      </c>
    </row>
    <row r="25" spans="1:4" x14ac:dyDescent="0.3">
      <c r="A25" s="8" t="s">
        <v>27</v>
      </c>
      <c r="B25" s="22">
        <v>2585</v>
      </c>
      <c r="C25" s="22">
        <v>4398</v>
      </c>
      <c r="D25" s="9">
        <f t="shared" si="0"/>
        <v>0.58776716689404274</v>
      </c>
    </row>
    <row r="26" spans="1:4" x14ac:dyDescent="0.3">
      <c r="A26" s="8" t="s">
        <v>28</v>
      </c>
      <c r="B26" s="22">
        <v>5804</v>
      </c>
      <c r="C26" s="22">
        <v>8942</v>
      </c>
      <c r="D26" s="9">
        <f>B26/C26</f>
        <v>0.64907179601878773</v>
      </c>
    </row>
    <row r="27" spans="1:4" x14ac:dyDescent="0.3">
      <c r="A27" s="8" t="s">
        <v>29</v>
      </c>
      <c r="B27" s="22">
        <v>9714</v>
      </c>
      <c r="C27" s="22">
        <v>16405</v>
      </c>
      <c r="D27" s="9">
        <f t="shared" si="0"/>
        <v>0.59213654373666569</v>
      </c>
    </row>
    <row r="28" spans="1:4" x14ac:dyDescent="0.3">
      <c r="A28" s="8" t="s">
        <v>30</v>
      </c>
      <c r="B28" s="22">
        <v>12955</v>
      </c>
      <c r="C28" s="22">
        <v>22802</v>
      </c>
      <c r="D28" s="9">
        <f t="shared" si="0"/>
        <v>0.56815191649855279</v>
      </c>
    </row>
    <row r="29" spans="1:4" x14ac:dyDescent="0.3">
      <c r="A29" s="8" t="s">
        <v>31</v>
      </c>
      <c r="B29" s="22">
        <v>6966</v>
      </c>
      <c r="C29" s="22">
        <v>14094</v>
      </c>
      <c r="D29" s="9">
        <f t="shared" si="0"/>
        <v>0.4942528735632184</v>
      </c>
    </row>
    <row r="30" spans="1:4" x14ac:dyDescent="0.3">
      <c r="A30" s="8" t="s">
        <v>32</v>
      </c>
      <c r="B30" s="22">
        <v>15031</v>
      </c>
      <c r="C30" s="22">
        <v>26875</v>
      </c>
      <c r="D30" s="9">
        <f t="shared" si="0"/>
        <v>0.55929302325581398</v>
      </c>
    </row>
    <row r="31" spans="1:4" x14ac:dyDescent="0.3">
      <c r="A31" s="8" t="s">
        <v>33</v>
      </c>
      <c r="B31" s="22">
        <v>9236</v>
      </c>
      <c r="C31" s="22">
        <v>17499</v>
      </c>
      <c r="D31" s="9">
        <f t="shared" si="0"/>
        <v>0.52780158866220928</v>
      </c>
    </row>
    <row r="32" spans="1:4" x14ac:dyDescent="0.3">
      <c r="A32" s="8" t="s">
        <v>34</v>
      </c>
      <c r="B32" s="22">
        <v>9602</v>
      </c>
      <c r="C32" s="22">
        <v>16116</v>
      </c>
      <c r="D32" s="9">
        <f t="shared" si="0"/>
        <v>0.59580541077190374</v>
      </c>
    </row>
    <row r="33" spans="1:4" x14ac:dyDescent="0.3">
      <c r="A33" s="8" t="s">
        <v>35</v>
      </c>
      <c r="B33" s="22">
        <v>12599</v>
      </c>
      <c r="C33" s="22">
        <v>24983</v>
      </c>
      <c r="D33" s="9">
        <f t="shared" si="0"/>
        <v>0.50430292598967297</v>
      </c>
    </row>
    <row r="34" spans="1:4" x14ac:dyDescent="0.3">
      <c r="A34" s="8" t="s">
        <v>36</v>
      </c>
      <c r="B34" s="22">
        <v>9123</v>
      </c>
      <c r="C34" s="22">
        <v>14307</v>
      </c>
      <c r="D34" s="9">
        <f t="shared" si="0"/>
        <v>0.63765988676871466</v>
      </c>
    </row>
    <row r="35" spans="1:4" x14ac:dyDescent="0.3">
      <c r="A35" s="8" t="s">
        <v>37</v>
      </c>
      <c r="B35" s="22">
        <v>5916</v>
      </c>
      <c r="C35" s="22">
        <v>10884</v>
      </c>
      <c r="D35" s="9">
        <f t="shared" si="0"/>
        <v>0.54355016538037482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22">
        <v>2994</v>
      </c>
      <c r="C37" s="22">
        <v>5193</v>
      </c>
      <c r="D37" s="9">
        <f t="shared" ref="D37:D100" si="1">B37/C37</f>
        <v>0.57654534950895431</v>
      </c>
    </row>
    <row r="38" spans="1:4" x14ac:dyDescent="0.3">
      <c r="A38" s="8" t="s">
        <v>41</v>
      </c>
      <c r="B38" s="22">
        <v>487</v>
      </c>
      <c r="C38" s="22">
        <v>1052</v>
      </c>
      <c r="D38" s="9">
        <f t="shared" si="1"/>
        <v>0.46292775665399238</v>
      </c>
    </row>
    <row r="39" spans="1:4" x14ac:dyDescent="0.3">
      <c r="A39" s="8" t="s">
        <v>42</v>
      </c>
      <c r="B39" s="22">
        <v>2002</v>
      </c>
      <c r="C39" s="22">
        <v>2679</v>
      </c>
      <c r="D39" s="9">
        <f t="shared" si="1"/>
        <v>0.74729376633072042</v>
      </c>
    </row>
    <row r="40" spans="1:4" x14ac:dyDescent="0.3">
      <c r="A40" s="8" t="s">
        <v>43</v>
      </c>
      <c r="B40" s="22">
        <v>1050</v>
      </c>
      <c r="C40" s="22">
        <v>1735</v>
      </c>
      <c r="D40" s="9">
        <f t="shared" si="1"/>
        <v>0.60518731988472618</v>
      </c>
    </row>
    <row r="41" spans="1:4" x14ac:dyDescent="0.3">
      <c r="A41" s="8" t="s">
        <v>44</v>
      </c>
      <c r="B41" s="22">
        <v>2168</v>
      </c>
      <c r="C41" s="22">
        <v>3395</v>
      </c>
      <c r="D41" s="9">
        <f t="shared" si="1"/>
        <v>0.63858615611192926</v>
      </c>
    </row>
    <row r="42" spans="1:4" x14ac:dyDescent="0.3">
      <c r="A42" s="8" t="s">
        <v>45</v>
      </c>
      <c r="B42" s="22">
        <v>1344</v>
      </c>
      <c r="C42" s="22">
        <v>2433</v>
      </c>
      <c r="D42" s="9">
        <f t="shared" si="1"/>
        <v>0.55240443896424163</v>
      </c>
    </row>
    <row r="43" spans="1:4" x14ac:dyDescent="0.3">
      <c r="A43" s="8" t="s">
        <v>46</v>
      </c>
      <c r="B43" s="22">
        <v>1842</v>
      </c>
      <c r="C43" s="22">
        <v>3291</v>
      </c>
      <c r="D43" s="9">
        <f t="shared" si="1"/>
        <v>0.55970829535095712</v>
      </c>
    </row>
    <row r="44" spans="1:4" x14ac:dyDescent="0.3">
      <c r="A44" s="8" t="s">
        <v>47</v>
      </c>
      <c r="B44" s="22">
        <v>1980</v>
      </c>
      <c r="C44" s="22">
        <v>2869</v>
      </c>
      <c r="D44" s="9">
        <f t="shared" si="1"/>
        <v>0.6901359358661554</v>
      </c>
    </row>
    <row r="45" spans="1:4" x14ac:dyDescent="0.3">
      <c r="A45" s="8" t="s">
        <v>48</v>
      </c>
      <c r="B45" s="22">
        <v>2311</v>
      </c>
      <c r="C45" s="22">
        <v>4228</v>
      </c>
      <c r="D45" s="9">
        <f t="shared" si="1"/>
        <v>0.54659413434247872</v>
      </c>
    </row>
    <row r="46" spans="1:4" x14ac:dyDescent="0.3">
      <c r="A46" s="8" t="s">
        <v>49</v>
      </c>
      <c r="B46" s="22">
        <v>1751</v>
      </c>
      <c r="C46" s="22">
        <v>2729</v>
      </c>
      <c r="D46" s="9">
        <f t="shared" si="1"/>
        <v>0.64162696958592891</v>
      </c>
    </row>
    <row r="47" spans="1:4" x14ac:dyDescent="0.3">
      <c r="A47" s="8" t="s">
        <v>50</v>
      </c>
      <c r="B47" s="22">
        <v>1437</v>
      </c>
      <c r="C47" s="22">
        <v>2127</v>
      </c>
      <c r="D47" s="9">
        <f t="shared" si="1"/>
        <v>0.67559943582510573</v>
      </c>
    </row>
    <row r="48" spans="1:4" x14ac:dyDescent="0.3">
      <c r="A48" s="8" t="s">
        <v>51</v>
      </c>
      <c r="B48" s="22">
        <v>1282</v>
      </c>
      <c r="C48" s="22">
        <v>2395</v>
      </c>
      <c r="D48" s="9">
        <f t="shared" si="1"/>
        <v>0.53528183716075162</v>
      </c>
    </row>
    <row r="49" spans="1:4" x14ac:dyDescent="0.3">
      <c r="A49" s="8" t="s">
        <v>52</v>
      </c>
      <c r="B49" s="22">
        <v>1286</v>
      </c>
      <c r="C49" s="22">
        <v>2354</v>
      </c>
      <c r="D49" s="9">
        <f t="shared" si="1"/>
        <v>0.54630416312659302</v>
      </c>
    </row>
    <row r="50" spans="1:4" x14ac:dyDescent="0.3">
      <c r="A50" s="8" t="s">
        <v>53</v>
      </c>
      <c r="B50" s="22">
        <v>1628</v>
      </c>
      <c r="C50" s="22">
        <v>3152</v>
      </c>
      <c r="D50" s="9">
        <f t="shared" si="1"/>
        <v>0.51649746192893398</v>
      </c>
    </row>
    <row r="51" spans="1:4" x14ac:dyDescent="0.3">
      <c r="A51" s="8" t="s">
        <v>54</v>
      </c>
      <c r="B51" s="22">
        <v>1193</v>
      </c>
      <c r="C51" s="22">
        <v>1673</v>
      </c>
      <c r="D51" s="9">
        <f t="shared" si="1"/>
        <v>0.71309025702331141</v>
      </c>
    </row>
    <row r="52" spans="1:4" x14ac:dyDescent="0.3">
      <c r="A52" s="8" t="s">
        <v>55</v>
      </c>
      <c r="B52" s="22">
        <v>574</v>
      </c>
      <c r="C52" s="22">
        <v>1057</v>
      </c>
      <c r="D52" s="9">
        <f t="shared" si="1"/>
        <v>0.54304635761589404</v>
      </c>
    </row>
    <row r="53" spans="1:4" x14ac:dyDescent="0.3">
      <c r="A53" s="8" t="s">
        <v>56</v>
      </c>
      <c r="B53" s="22">
        <v>1282</v>
      </c>
      <c r="C53" s="22">
        <v>1912</v>
      </c>
      <c r="D53" s="9">
        <f t="shared" si="1"/>
        <v>0.67050209205020916</v>
      </c>
    </row>
    <row r="54" spans="1:4" x14ac:dyDescent="0.3">
      <c r="A54" s="8" t="s">
        <v>57</v>
      </c>
      <c r="B54" s="22">
        <v>1569</v>
      </c>
      <c r="C54" s="22">
        <v>2696</v>
      </c>
      <c r="D54" s="9">
        <f t="shared" si="1"/>
        <v>0.58197329376854601</v>
      </c>
    </row>
    <row r="55" spans="1:4" x14ac:dyDescent="0.3">
      <c r="A55" s="8" t="s">
        <v>58</v>
      </c>
      <c r="B55" s="22">
        <v>1714</v>
      </c>
      <c r="C55" s="22">
        <v>2473</v>
      </c>
      <c r="D55" s="9">
        <f t="shared" si="1"/>
        <v>0.6930853214718965</v>
      </c>
    </row>
    <row r="56" spans="1:4" x14ac:dyDescent="0.3">
      <c r="A56" s="8" t="s">
        <v>59</v>
      </c>
      <c r="B56" s="22">
        <v>725</v>
      </c>
      <c r="C56" s="22">
        <v>1066</v>
      </c>
      <c r="D56" s="9">
        <f t="shared" si="1"/>
        <v>0.68011257035647277</v>
      </c>
    </row>
    <row r="57" spans="1:4" x14ac:dyDescent="0.3">
      <c r="A57" s="8" t="s">
        <v>60</v>
      </c>
      <c r="B57" s="22">
        <v>1623</v>
      </c>
      <c r="C57" s="22">
        <v>3209</v>
      </c>
      <c r="D57" s="9">
        <f t="shared" si="1"/>
        <v>0.50576503583670929</v>
      </c>
    </row>
    <row r="58" spans="1:4" x14ac:dyDescent="0.3">
      <c r="A58" s="8" t="s">
        <v>61</v>
      </c>
      <c r="B58" s="22">
        <v>849</v>
      </c>
      <c r="C58" s="22">
        <v>1255</v>
      </c>
      <c r="D58" s="9">
        <f t="shared" si="1"/>
        <v>0.67649402390438251</v>
      </c>
    </row>
    <row r="59" spans="1:4" x14ac:dyDescent="0.3">
      <c r="A59" s="8" t="s">
        <v>62</v>
      </c>
      <c r="B59" s="22">
        <v>1052</v>
      </c>
      <c r="C59" s="22">
        <v>1531</v>
      </c>
      <c r="D59" s="9">
        <f t="shared" si="1"/>
        <v>0.68713259307642061</v>
      </c>
    </row>
    <row r="60" spans="1:4" x14ac:dyDescent="0.3">
      <c r="A60" s="8" t="s">
        <v>63</v>
      </c>
      <c r="B60" s="22">
        <v>776</v>
      </c>
      <c r="C60" s="22">
        <v>1268</v>
      </c>
      <c r="D60" s="9">
        <f t="shared" si="1"/>
        <v>0.61198738170347</v>
      </c>
    </row>
    <row r="61" spans="1:4" x14ac:dyDescent="0.3">
      <c r="A61" s="8" t="s">
        <v>64</v>
      </c>
      <c r="B61" s="22">
        <v>953</v>
      </c>
      <c r="C61" s="22">
        <v>1402</v>
      </c>
      <c r="D61" s="9">
        <f t="shared" si="1"/>
        <v>0.67974322396576314</v>
      </c>
    </row>
    <row r="62" spans="1:4" x14ac:dyDescent="0.3">
      <c r="A62" s="8" t="s">
        <v>65</v>
      </c>
      <c r="B62" s="22">
        <v>2400</v>
      </c>
      <c r="C62" s="22">
        <v>4648</v>
      </c>
      <c r="D62" s="9">
        <f t="shared" si="1"/>
        <v>0.51635111876075734</v>
      </c>
    </row>
    <row r="63" spans="1:4" x14ac:dyDescent="0.3">
      <c r="A63" s="8" t="s">
        <v>66</v>
      </c>
      <c r="B63" s="22">
        <v>1638</v>
      </c>
      <c r="C63" s="22">
        <v>2330</v>
      </c>
      <c r="D63" s="9">
        <f t="shared" si="1"/>
        <v>0.70300429184549351</v>
      </c>
    </row>
    <row r="64" spans="1:4" x14ac:dyDescent="0.3">
      <c r="A64" s="8" t="s">
        <v>67</v>
      </c>
      <c r="B64" s="22">
        <v>414</v>
      </c>
      <c r="C64" s="22">
        <v>555</v>
      </c>
      <c r="D64" s="9">
        <f t="shared" si="1"/>
        <v>0.74594594594594599</v>
      </c>
    </row>
    <row r="65" spans="1:4" x14ac:dyDescent="0.3">
      <c r="A65" s="8" t="s">
        <v>68</v>
      </c>
      <c r="B65" s="22">
        <v>818</v>
      </c>
      <c r="C65" s="22">
        <v>1491</v>
      </c>
      <c r="D65" s="9">
        <f t="shared" si="1"/>
        <v>0.54862508383635145</v>
      </c>
    </row>
    <row r="66" spans="1:4" x14ac:dyDescent="0.3">
      <c r="A66" s="8" t="s">
        <v>69</v>
      </c>
      <c r="B66" s="22">
        <v>238</v>
      </c>
      <c r="C66" s="22">
        <v>277</v>
      </c>
      <c r="D66" s="9">
        <f t="shared" si="1"/>
        <v>0.8592057761732852</v>
      </c>
    </row>
    <row r="67" spans="1:4" x14ac:dyDescent="0.3">
      <c r="A67" s="8" t="s">
        <v>70</v>
      </c>
      <c r="B67" s="22">
        <v>291</v>
      </c>
      <c r="C67" s="22">
        <v>393</v>
      </c>
      <c r="D67" s="9">
        <f t="shared" si="1"/>
        <v>0.74045801526717558</v>
      </c>
    </row>
    <row r="68" spans="1:4" x14ac:dyDescent="0.3">
      <c r="A68" s="8" t="s">
        <v>71</v>
      </c>
      <c r="B68" s="22">
        <v>1332</v>
      </c>
      <c r="C68" s="22">
        <v>2526</v>
      </c>
      <c r="D68" s="9">
        <f t="shared" si="1"/>
        <v>0.52731591448931114</v>
      </c>
    </row>
    <row r="69" spans="1:4" x14ac:dyDescent="0.3">
      <c r="A69" s="8" t="s">
        <v>72</v>
      </c>
      <c r="B69" s="22">
        <v>1259</v>
      </c>
      <c r="C69" s="22">
        <v>2235</v>
      </c>
      <c r="D69" s="9">
        <f t="shared" si="1"/>
        <v>0.56331096196868014</v>
      </c>
    </row>
    <row r="70" spans="1:4" x14ac:dyDescent="0.3">
      <c r="A70" s="8" t="s">
        <v>73</v>
      </c>
      <c r="B70" s="22">
        <v>1798</v>
      </c>
      <c r="C70" s="22">
        <v>2592</v>
      </c>
      <c r="D70" s="9">
        <f t="shared" si="1"/>
        <v>0.69367283950617287</v>
      </c>
    </row>
    <row r="71" spans="1:4" x14ac:dyDescent="0.3">
      <c r="A71" s="8" t="s">
        <v>74</v>
      </c>
      <c r="B71" s="22">
        <v>919</v>
      </c>
      <c r="C71" s="22">
        <v>1340</v>
      </c>
      <c r="D71" s="9">
        <f t="shared" si="1"/>
        <v>0.68582089552238801</v>
      </c>
    </row>
    <row r="72" spans="1:4" x14ac:dyDescent="0.3">
      <c r="A72" s="8" t="s">
        <v>75</v>
      </c>
      <c r="B72" s="22">
        <v>487</v>
      </c>
      <c r="C72" s="22">
        <v>565</v>
      </c>
      <c r="D72" s="9">
        <f t="shared" si="1"/>
        <v>0.86194690265486729</v>
      </c>
    </row>
    <row r="73" spans="1:4" x14ac:dyDescent="0.3">
      <c r="A73" s="8" t="s">
        <v>76</v>
      </c>
      <c r="B73" s="22">
        <v>810</v>
      </c>
      <c r="C73" s="22">
        <v>1133</v>
      </c>
      <c r="D73" s="9">
        <f t="shared" si="1"/>
        <v>0.71491615180935564</v>
      </c>
    </row>
    <row r="74" spans="1:4" x14ac:dyDescent="0.3">
      <c r="A74" s="8" t="s">
        <v>77</v>
      </c>
      <c r="B74" s="22">
        <v>2292</v>
      </c>
      <c r="C74" s="22">
        <v>3564</v>
      </c>
      <c r="D74" s="9">
        <f t="shared" si="1"/>
        <v>0.64309764309764306</v>
      </c>
    </row>
    <row r="75" spans="1:4" x14ac:dyDescent="0.3">
      <c r="A75" s="8" t="s">
        <v>78</v>
      </c>
      <c r="B75" s="22">
        <v>1253</v>
      </c>
      <c r="C75" s="22">
        <v>2318</v>
      </c>
      <c r="D75" s="9">
        <f t="shared" si="1"/>
        <v>0.54055220017256256</v>
      </c>
    </row>
    <row r="76" spans="1:4" x14ac:dyDescent="0.3">
      <c r="A76" s="8" t="s">
        <v>79</v>
      </c>
      <c r="B76" s="22">
        <v>1233</v>
      </c>
      <c r="C76" s="22">
        <v>2281</v>
      </c>
      <c r="D76" s="9">
        <f t="shared" si="1"/>
        <v>0.54055238930293725</v>
      </c>
    </row>
    <row r="77" spans="1:4" x14ac:dyDescent="0.3">
      <c r="A77" s="8" t="s">
        <v>80</v>
      </c>
      <c r="B77" s="22">
        <v>1657</v>
      </c>
      <c r="C77" s="22">
        <v>3074</v>
      </c>
      <c r="D77" s="9">
        <f t="shared" si="1"/>
        <v>0.53903708523096938</v>
      </c>
    </row>
    <row r="78" spans="1:4" x14ac:dyDescent="0.3">
      <c r="A78" s="8" t="s">
        <v>81</v>
      </c>
      <c r="B78" s="22">
        <v>989</v>
      </c>
      <c r="C78" s="22">
        <v>1459</v>
      </c>
      <c r="D78" s="9">
        <f t="shared" si="1"/>
        <v>0.67786154900616857</v>
      </c>
    </row>
    <row r="79" spans="1:4" x14ac:dyDescent="0.3">
      <c r="A79" s="8" t="s">
        <v>82</v>
      </c>
      <c r="B79" s="22">
        <v>1023</v>
      </c>
      <c r="C79" s="22">
        <v>1431</v>
      </c>
      <c r="D79" s="9">
        <f t="shared" si="1"/>
        <v>0.71488469601677151</v>
      </c>
    </row>
    <row r="80" spans="1:4" x14ac:dyDescent="0.3">
      <c r="A80" s="8" t="s">
        <v>83</v>
      </c>
      <c r="B80" s="22">
        <v>2589</v>
      </c>
      <c r="C80" s="22">
        <v>5386</v>
      </c>
      <c r="D80" s="9">
        <f t="shared" si="1"/>
        <v>0.48069067953954697</v>
      </c>
    </row>
    <row r="81" spans="1:4" x14ac:dyDescent="0.3">
      <c r="A81" s="8" t="s">
        <v>84</v>
      </c>
      <c r="B81" s="22">
        <v>2432</v>
      </c>
      <c r="C81" s="22">
        <v>3794</v>
      </c>
      <c r="D81" s="9">
        <f t="shared" si="1"/>
        <v>0.64101212440695832</v>
      </c>
    </row>
    <row r="82" spans="1:4" x14ac:dyDescent="0.3">
      <c r="A82" s="8" t="s">
        <v>85</v>
      </c>
      <c r="B82" s="22">
        <v>740</v>
      </c>
      <c r="C82" s="22">
        <v>1315</v>
      </c>
      <c r="D82" s="9">
        <f t="shared" si="1"/>
        <v>0.56273764258555137</v>
      </c>
    </row>
    <row r="83" spans="1:4" x14ac:dyDescent="0.3">
      <c r="A83" s="8" t="s">
        <v>86</v>
      </c>
      <c r="B83" s="22">
        <v>8389</v>
      </c>
      <c r="C83" s="22">
        <v>14121</v>
      </c>
      <c r="D83" s="9">
        <f t="shared" si="1"/>
        <v>0.59407973939522696</v>
      </c>
    </row>
    <row r="84" spans="1:4" x14ac:dyDescent="0.3">
      <c r="A84" s="8" t="s">
        <v>87</v>
      </c>
      <c r="B84" s="22">
        <v>1454</v>
      </c>
      <c r="C84" s="22">
        <v>2446</v>
      </c>
      <c r="D84" s="9">
        <f t="shared" si="1"/>
        <v>0.59443990188062146</v>
      </c>
    </row>
    <row r="85" spans="1:4" x14ac:dyDescent="0.3">
      <c r="A85" s="8" t="s">
        <v>88</v>
      </c>
      <c r="B85" s="22">
        <v>3768</v>
      </c>
      <c r="C85" s="22">
        <v>7419</v>
      </c>
      <c r="D85" s="9">
        <f t="shared" si="1"/>
        <v>0.50788515972503034</v>
      </c>
    </row>
    <row r="86" spans="1:4" x14ac:dyDescent="0.3">
      <c r="A86" s="8" t="s">
        <v>89</v>
      </c>
      <c r="B86" s="22">
        <v>681</v>
      </c>
      <c r="C86" s="22">
        <v>1311</v>
      </c>
      <c r="D86" s="9">
        <f t="shared" si="1"/>
        <v>0.5194508009153318</v>
      </c>
    </row>
    <row r="87" spans="1:4" x14ac:dyDescent="0.3">
      <c r="A87" s="8" t="s">
        <v>90</v>
      </c>
      <c r="B87" s="22">
        <v>1729</v>
      </c>
      <c r="C87" s="22">
        <v>2649</v>
      </c>
      <c r="D87" s="9">
        <f t="shared" si="1"/>
        <v>0.65269913174782934</v>
      </c>
    </row>
    <row r="88" spans="1:4" x14ac:dyDescent="0.3">
      <c r="A88" s="8" t="s">
        <v>91</v>
      </c>
      <c r="B88" s="22">
        <v>346</v>
      </c>
      <c r="C88" s="22">
        <v>915</v>
      </c>
      <c r="D88" s="9">
        <f t="shared" si="1"/>
        <v>0.37814207650273224</v>
      </c>
    </row>
    <row r="89" spans="1:4" x14ac:dyDescent="0.3">
      <c r="A89" s="8" t="s">
        <v>92</v>
      </c>
      <c r="B89" s="22">
        <v>4302</v>
      </c>
      <c r="C89" s="22">
        <v>7115</v>
      </c>
      <c r="D89" s="9">
        <f t="shared" si="1"/>
        <v>0.60463808854532675</v>
      </c>
    </row>
    <row r="90" spans="1:4" x14ac:dyDescent="0.3">
      <c r="A90" s="8" t="s">
        <v>93</v>
      </c>
      <c r="B90" s="22">
        <v>916</v>
      </c>
      <c r="C90" s="22">
        <v>1131</v>
      </c>
      <c r="D90" s="9">
        <f t="shared" si="1"/>
        <v>0.8099027409372237</v>
      </c>
    </row>
    <row r="91" spans="1:4" x14ac:dyDescent="0.3">
      <c r="A91" s="8" t="s">
        <v>94</v>
      </c>
      <c r="B91" s="22">
        <v>3554</v>
      </c>
      <c r="C91" s="22">
        <v>5987</v>
      </c>
      <c r="D91" s="9">
        <f t="shared" si="1"/>
        <v>0.59361950893602811</v>
      </c>
    </row>
    <row r="92" spans="1:4" x14ac:dyDescent="0.3">
      <c r="A92" s="8" t="s">
        <v>95</v>
      </c>
      <c r="B92" s="22">
        <v>4359</v>
      </c>
      <c r="C92" s="22">
        <v>7135</v>
      </c>
      <c r="D92" s="9">
        <f t="shared" si="1"/>
        <v>0.61093202522775047</v>
      </c>
    </row>
    <row r="93" spans="1:4" x14ac:dyDescent="0.3">
      <c r="A93" s="8" t="s">
        <v>96</v>
      </c>
      <c r="B93" s="22">
        <v>662</v>
      </c>
      <c r="C93" s="22">
        <v>1038</v>
      </c>
      <c r="D93" s="9">
        <f t="shared" si="1"/>
        <v>0.63776493256262046</v>
      </c>
    </row>
    <row r="94" spans="1:4" x14ac:dyDescent="0.3">
      <c r="A94" s="8" t="s">
        <v>97</v>
      </c>
      <c r="B94" s="22">
        <v>2189</v>
      </c>
      <c r="C94" s="22">
        <v>3305</v>
      </c>
      <c r="D94" s="9">
        <f t="shared" si="1"/>
        <v>0.6623298033282905</v>
      </c>
    </row>
    <row r="95" spans="1:4" x14ac:dyDescent="0.3">
      <c r="A95" s="8" t="s">
        <v>98</v>
      </c>
      <c r="B95" s="22">
        <v>1898</v>
      </c>
      <c r="C95" s="22">
        <v>3309</v>
      </c>
      <c r="D95" s="9">
        <f t="shared" si="1"/>
        <v>0.57358718646116647</v>
      </c>
    </row>
    <row r="96" spans="1:4" x14ac:dyDescent="0.3">
      <c r="A96" s="8" t="s">
        <v>99</v>
      </c>
      <c r="B96" s="22">
        <v>3019</v>
      </c>
      <c r="C96" s="22">
        <v>5145</v>
      </c>
      <c r="D96" s="9">
        <f t="shared" si="1"/>
        <v>0.58678328474246844</v>
      </c>
    </row>
    <row r="97" spans="1:4" x14ac:dyDescent="0.3">
      <c r="A97" s="8" t="s">
        <v>100</v>
      </c>
      <c r="B97" s="22">
        <v>1243</v>
      </c>
      <c r="C97" s="22">
        <v>3244</v>
      </c>
      <c r="D97" s="9">
        <f t="shared" si="1"/>
        <v>0.38316892725030827</v>
      </c>
    </row>
    <row r="98" spans="1:4" x14ac:dyDescent="0.3">
      <c r="A98" s="8" t="s">
        <v>101</v>
      </c>
      <c r="B98" s="22">
        <v>1635</v>
      </c>
      <c r="C98" s="22">
        <v>2561</v>
      </c>
      <c r="D98" s="9">
        <f t="shared" si="1"/>
        <v>0.63842249121436934</v>
      </c>
    </row>
    <row r="99" spans="1:4" x14ac:dyDescent="0.3">
      <c r="A99" s="8" t="s">
        <v>102</v>
      </c>
      <c r="B99" s="22">
        <v>2318</v>
      </c>
      <c r="C99" s="22">
        <v>4186</v>
      </c>
      <c r="D99" s="9">
        <f t="shared" si="1"/>
        <v>0.55375059722885811</v>
      </c>
    </row>
    <row r="100" spans="1:4" x14ac:dyDescent="0.3">
      <c r="A100" s="8" t="s">
        <v>103</v>
      </c>
      <c r="B100" s="22">
        <v>882</v>
      </c>
      <c r="C100" s="22">
        <v>2221</v>
      </c>
      <c r="D100" s="9">
        <f t="shared" si="1"/>
        <v>0.39711841512832058</v>
      </c>
    </row>
    <row r="101" spans="1:4" x14ac:dyDescent="0.3">
      <c r="A101" s="8" t="s">
        <v>104</v>
      </c>
      <c r="B101" s="22">
        <v>2189</v>
      </c>
      <c r="C101" s="22">
        <v>3262</v>
      </c>
      <c r="D101" s="9">
        <f t="shared" ref="D101:D138" si="2">B101/C101</f>
        <v>0.67106069895769471</v>
      </c>
    </row>
    <row r="102" spans="1:4" x14ac:dyDescent="0.3">
      <c r="A102" s="8" t="s">
        <v>105</v>
      </c>
      <c r="B102" s="22">
        <v>2738</v>
      </c>
      <c r="C102" s="22">
        <v>3919</v>
      </c>
      <c r="D102" s="9">
        <f t="shared" si="2"/>
        <v>0.69864761418729271</v>
      </c>
    </row>
    <row r="103" spans="1:4" x14ac:dyDescent="0.3">
      <c r="A103" s="8" t="s">
        <v>106</v>
      </c>
      <c r="B103" s="22">
        <v>3023</v>
      </c>
      <c r="C103" s="22">
        <v>6475</v>
      </c>
      <c r="D103" s="9">
        <f t="shared" si="2"/>
        <v>0.46687258687258687</v>
      </c>
    </row>
    <row r="104" spans="1:4" x14ac:dyDescent="0.3">
      <c r="A104" s="8" t="s">
        <v>107</v>
      </c>
      <c r="B104" s="22">
        <v>292</v>
      </c>
      <c r="C104" s="22">
        <v>596</v>
      </c>
      <c r="D104" s="9">
        <f t="shared" si="2"/>
        <v>0.48993288590604028</v>
      </c>
    </row>
    <row r="105" spans="1:4" x14ac:dyDescent="0.3">
      <c r="A105" s="8" t="s">
        <v>108</v>
      </c>
      <c r="B105" s="22">
        <v>1442</v>
      </c>
      <c r="C105" s="22">
        <v>2263</v>
      </c>
      <c r="D105" s="9">
        <f t="shared" si="2"/>
        <v>0.63720724701723375</v>
      </c>
    </row>
    <row r="106" spans="1:4" x14ac:dyDescent="0.3">
      <c r="A106" s="8" t="s">
        <v>109</v>
      </c>
      <c r="B106" s="22">
        <v>1079</v>
      </c>
      <c r="C106" s="22">
        <v>1985</v>
      </c>
      <c r="D106" s="9">
        <f t="shared" si="2"/>
        <v>0.54357682619647352</v>
      </c>
    </row>
    <row r="107" spans="1:4" x14ac:dyDescent="0.3">
      <c r="A107" s="8" t="s">
        <v>110</v>
      </c>
      <c r="B107" s="22">
        <v>4150</v>
      </c>
      <c r="C107" s="22">
        <v>7254</v>
      </c>
      <c r="D107" s="9">
        <f t="shared" si="2"/>
        <v>0.57209815274331399</v>
      </c>
    </row>
    <row r="108" spans="1:4" x14ac:dyDescent="0.3">
      <c r="A108" s="8" t="s">
        <v>111</v>
      </c>
      <c r="B108" s="22">
        <v>823</v>
      </c>
      <c r="C108" s="22">
        <v>1405</v>
      </c>
      <c r="D108" s="9">
        <f t="shared" si="2"/>
        <v>0.58576512455516017</v>
      </c>
    </row>
    <row r="109" spans="1:4" x14ac:dyDescent="0.3">
      <c r="A109" s="8" t="s">
        <v>112</v>
      </c>
      <c r="B109" s="22">
        <v>3238</v>
      </c>
      <c r="C109" s="22">
        <v>7998</v>
      </c>
      <c r="D109" s="9">
        <f t="shared" si="2"/>
        <v>0.4048512128032008</v>
      </c>
    </row>
    <row r="110" spans="1:4" x14ac:dyDescent="0.3">
      <c r="A110" s="8" t="s">
        <v>113</v>
      </c>
      <c r="B110" s="22">
        <v>1359</v>
      </c>
      <c r="C110" s="22">
        <v>2068</v>
      </c>
      <c r="D110" s="9">
        <f t="shared" si="2"/>
        <v>0.65715667311411996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22">
        <v>1844</v>
      </c>
      <c r="C112" s="22">
        <v>3085</v>
      </c>
      <c r="D112" s="9">
        <f t="shared" si="2"/>
        <v>0.59773095623987038</v>
      </c>
    </row>
    <row r="113" spans="1:4" x14ac:dyDescent="0.3">
      <c r="A113" s="8" t="s">
        <v>116</v>
      </c>
      <c r="B113" s="22">
        <v>1435</v>
      </c>
      <c r="C113" s="22">
        <v>2652</v>
      </c>
      <c r="D113" s="9">
        <f t="shared" si="2"/>
        <v>0.54110105580693812</v>
      </c>
    </row>
    <row r="114" spans="1:4" x14ac:dyDescent="0.3">
      <c r="A114" s="8" t="s">
        <v>117</v>
      </c>
      <c r="B114" s="22">
        <v>1852</v>
      </c>
      <c r="C114" s="22">
        <v>3303</v>
      </c>
      <c r="D114" s="9">
        <f t="shared" si="2"/>
        <v>0.56070239176506209</v>
      </c>
    </row>
    <row r="115" spans="1:4" x14ac:dyDescent="0.3">
      <c r="A115" s="8" t="s">
        <v>118</v>
      </c>
      <c r="B115" s="22">
        <v>2568</v>
      </c>
      <c r="C115" s="22">
        <v>3797</v>
      </c>
      <c r="D115" s="9">
        <f t="shared" si="2"/>
        <v>0.6763234132209639</v>
      </c>
    </row>
    <row r="116" spans="1:4" x14ac:dyDescent="0.3">
      <c r="A116" s="8" t="s">
        <v>119</v>
      </c>
      <c r="B116" s="22">
        <v>2263</v>
      </c>
      <c r="C116" s="22">
        <v>3108</v>
      </c>
      <c r="D116" s="9">
        <f t="shared" si="2"/>
        <v>0.72812097812097809</v>
      </c>
    </row>
    <row r="117" spans="1:4" x14ac:dyDescent="0.3">
      <c r="A117" s="8" t="s">
        <v>120</v>
      </c>
      <c r="B117" s="22">
        <v>3994</v>
      </c>
      <c r="C117" s="22">
        <v>5962</v>
      </c>
      <c r="D117" s="9">
        <f t="shared" si="2"/>
        <v>0.66990942636699091</v>
      </c>
    </row>
    <row r="118" spans="1:4" x14ac:dyDescent="0.3">
      <c r="A118" s="8" t="s">
        <v>121</v>
      </c>
      <c r="B118" s="22">
        <v>3508</v>
      </c>
      <c r="C118" s="22">
        <v>4910</v>
      </c>
      <c r="D118" s="9">
        <f t="shared" si="2"/>
        <v>0.71446028513238291</v>
      </c>
    </row>
    <row r="119" spans="1:4" x14ac:dyDescent="0.3">
      <c r="A119" s="8" t="s">
        <v>122</v>
      </c>
      <c r="B119" s="22">
        <v>1936</v>
      </c>
      <c r="C119" s="22">
        <v>3013</v>
      </c>
      <c r="D119" s="9">
        <f t="shared" si="2"/>
        <v>0.64254895453036842</v>
      </c>
    </row>
    <row r="120" spans="1:4" x14ac:dyDescent="0.3">
      <c r="A120" s="8" t="s">
        <v>123</v>
      </c>
      <c r="B120" s="22">
        <v>2103</v>
      </c>
      <c r="C120" s="22">
        <v>3693</v>
      </c>
      <c r="D120" s="9">
        <f t="shared" si="2"/>
        <v>0.56945572705117786</v>
      </c>
    </row>
    <row r="121" spans="1:4" x14ac:dyDescent="0.3">
      <c r="A121" s="8" t="s">
        <v>124</v>
      </c>
      <c r="B121" s="22">
        <v>1605</v>
      </c>
      <c r="C121" s="22">
        <v>2194</v>
      </c>
      <c r="D121" s="9">
        <f t="shared" si="2"/>
        <v>0.73154056517775756</v>
      </c>
    </row>
    <row r="122" spans="1:4" x14ac:dyDescent="0.3">
      <c r="A122" s="8" t="s">
        <v>125</v>
      </c>
      <c r="B122" s="22">
        <v>3845</v>
      </c>
      <c r="C122" s="22">
        <v>6640</v>
      </c>
      <c r="D122" s="9">
        <f t="shared" si="2"/>
        <v>0.57906626506024095</v>
      </c>
    </row>
    <row r="123" spans="1:4" x14ac:dyDescent="0.3">
      <c r="A123" s="8" t="s">
        <v>126</v>
      </c>
      <c r="B123" s="22">
        <v>5599</v>
      </c>
      <c r="C123" s="22">
        <v>10614</v>
      </c>
      <c r="D123" s="9">
        <f t="shared" si="2"/>
        <v>0.52751083474656113</v>
      </c>
    </row>
    <row r="124" spans="1:4" x14ac:dyDescent="0.3">
      <c r="A124" s="8" t="s">
        <v>127</v>
      </c>
      <c r="B124" s="22">
        <v>5021</v>
      </c>
      <c r="C124" s="22">
        <v>10308</v>
      </c>
      <c r="D124" s="9">
        <f t="shared" si="2"/>
        <v>0.4870974000776096</v>
      </c>
    </row>
    <row r="125" spans="1:4" x14ac:dyDescent="0.3">
      <c r="A125" s="8" t="s">
        <v>128</v>
      </c>
      <c r="B125" s="22">
        <v>1110</v>
      </c>
      <c r="C125" s="22">
        <v>1902</v>
      </c>
      <c r="D125" s="9">
        <f t="shared" si="2"/>
        <v>0.58359621451104104</v>
      </c>
    </row>
    <row r="126" spans="1:4" x14ac:dyDescent="0.3">
      <c r="A126" s="8" t="s">
        <v>129</v>
      </c>
      <c r="B126" s="22">
        <v>169</v>
      </c>
      <c r="C126" s="22">
        <v>272</v>
      </c>
      <c r="D126" s="9">
        <f t="shared" si="2"/>
        <v>0.62132352941176472</v>
      </c>
    </row>
    <row r="127" spans="1:4" x14ac:dyDescent="0.3">
      <c r="A127" s="8" t="s">
        <v>130</v>
      </c>
      <c r="B127" s="22">
        <v>7531</v>
      </c>
      <c r="C127" s="22">
        <v>12482</v>
      </c>
      <c r="D127" s="9">
        <f t="shared" si="2"/>
        <v>0.6033488223041179</v>
      </c>
    </row>
    <row r="128" spans="1:4" x14ac:dyDescent="0.3">
      <c r="A128" s="8" t="s">
        <v>131</v>
      </c>
      <c r="B128" s="22">
        <v>1969</v>
      </c>
      <c r="C128" s="22">
        <v>3164</v>
      </c>
      <c r="D128" s="9">
        <f t="shared" si="2"/>
        <v>0.62231352718078381</v>
      </c>
    </row>
    <row r="129" spans="1:4" x14ac:dyDescent="0.3">
      <c r="A129" s="8" t="s">
        <v>132</v>
      </c>
      <c r="B129" s="22">
        <v>750</v>
      </c>
      <c r="C129" s="22">
        <v>1066</v>
      </c>
      <c r="D129" s="9">
        <f t="shared" si="2"/>
        <v>0.70356472795497182</v>
      </c>
    </row>
    <row r="130" spans="1:4" x14ac:dyDescent="0.3">
      <c r="A130" s="8" t="s">
        <v>133</v>
      </c>
      <c r="B130" s="22">
        <v>2548</v>
      </c>
      <c r="C130" s="22">
        <v>4038</v>
      </c>
      <c r="D130" s="9">
        <f t="shared" si="2"/>
        <v>0.63100544824170379</v>
      </c>
    </row>
    <row r="131" spans="1:4" x14ac:dyDescent="0.3">
      <c r="A131" s="8" t="s">
        <v>134</v>
      </c>
      <c r="B131" s="22">
        <v>2328</v>
      </c>
      <c r="C131" s="22">
        <v>5108</v>
      </c>
      <c r="D131" s="9">
        <f t="shared" si="2"/>
        <v>0.45575567736883321</v>
      </c>
    </row>
    <row r="132" spans="1:4" x14ac:dyDescent="0.3">
      <c r="A132" s="8" t="s">
        <v>135</v>
      </c>
      <c r="B132" s="22">
        <v>6468</v>
      </c>
      <c r="C132" s="22">
        <v>10772</v>
      </c>
      <c r="D132" s="9">
        <f t="shared" si="2"/>
        <v>0.60044559970293354</v>
      </c>
    </row>
    <row r="133" spans="1:4" x14ac:dyDescent="0.3">
      <c r="A133" s="8" t="s">
        <v>136</v>
      </c>
      <c r="B133" s="22">
        <v>554</v>
      </c>
      <c r="C133" s="22">
        <v>766</v>
      </c>
      <c r="D133" s="9">
        <f t="shared" si="2"/>
        <v>0.7232375979112271</v>
      </c>
    </row>
    <row r="134" spans="1:4" x14ac:dyDescent="0.3">
      <c r="A134" s="8" t="s">
        <v>137</v>
      </c>
      <c r="B134" s="22">
        <v>1189</v>
      </c>
      <c r="C134" s="22">
        <v>1946</v>
      </c>
      <c r="D134" s="9">
        <f t="shared" si="2"/>
        <v>0.61099691675231249</v>
      </c>
    </row>
    <row r="135" spans="1:4" x14ac:dyDescent="0.3">
      <c r="A135" s="8" t="s">
        <v>138</v>
      </c>
      <c r="B135" s="22">
        <v>2108</v>
      </c>
      <c r="C135" s="22">
        <v>3180</v>
      </c>
      <c r="D135" s="9">
        <f t="shared" si="2"/>
        <v>0.66289308176100625</v>
      </c>
    </row>
    <row r="136" spans="1:4" x14ac:dyDescent="0.3">
      <c r="A136" s="8" t="s">
        <v>139</v>
      </c>
      <c r="B136" s="22">
        <v>2137</v>
      </c>
      <c r="C136" s="22">
        <v>4519</v>
      </c>
      <c r="D136" s="9">
        <f t="shared" si="2"/>
        <v>0.47289223279486614</v>
      </c>
    </row>
    <row r="137" spans="1:4" x14ac:dyDescent="0.3">
      <c r="A137" s="8" t="s">
        <v>140</v>
      </c>
      <c r="B137" s="22">
        <v>12913</v>
      </c>
      <c r="C137" s="22">
        <v>23462</v>
      </c>
      <c r="D137" s="9">
        <f t="shared" si="2"/>
        <v>0.55037933679993178</v>
      </c>
    </row>
    <row r="138" spans="1:4" x14ac:dyDescent="0.3">
      <c r="A138" s="8" t="s">
        <v>141</v>
      </c>
      <c r="B138" s="22">
        <v>9999</v>
      </c>
      <c r="C138" s="22">
        <v>16829</v>
      </c>
      <c r="D138" s="9">
        <f t="shared" si="2"/>
        <v>0.5941529502644245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22">
        <v>11308</v>
      </c>
      <c r="C140" s="22">
        <v>19507</v>
      </c>
      <c r="D140" s="9">
        <f t="shared" ref="D140:D142" si="3">B140/C140</f>
        <v>0.579689342287384</v>
      </c>
    </row>
    <row r="141" spans="1:4" x14ac:dyDescent="0.3">
      <c r="A141" s="8" t="s">
        <v>144</v>
      </c>
      <c r="B141" s="22">
        <v>3938</v>
      </c>
      <c r="C141" s="22">
        <v>8705</v>
      </c>
      <c r="D141" s="9">
        <f t="shared" si="3"/>
        <v>0.45238368753589892</v>
      </c>
    </row>
    <row r="142" spans="1:4" x14ac:dyDescent="0.3">
      <c r="A142" s="12" t="s">
        <v>145</v>
      </c>
      <c r="B142" s="13">
        <f>SUM(B4:B141)</f>
        <v>417628</v>
      </c>
      <c r="C142" s="13">
        <f>SUM(C4:C141)</f>
        <v>722682</v>
      </c>
      <c r="D142" s="14">
        <f t="shared" si="3"/>
        <v>0.57788626256084974</v>
      </c>
    </row>
    <row r="143" spans="1:4" x14ac:dyDescent="0.3">
      <c r="A143" s="2" t="s">
        <v>146</v>
      </c>
    </row>
    <row r="144" spans="1:4" x14ac:dyDescent="0.3">
      <c r="A144" s="5" t="s">
        <v>156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44" sqref="A144"/>
    </sheetView>
  </sheetViews>
  <sheetFormatPr defaultColWidth="9.109375" defaultRowHeight="14.4" x14ac:dyDescent="0.3"/>
  <cols>
    <col min="1" max="1" width="55.44140625" style="5" bestFit="1" customWidth="1"/>
    <col min="2" max="2" width="13.5546875" style="6" customWidth="1"/>
    <col min="3" max="3" width="13.88671875" style="6" customWidth="1"/>
    <col min="4" max="4" width="22.44140625" style="6" customWidth="1"/>
    <col min="5" max="16384" width="9.109375" style="5"/>
  </cols>
  <sheetData>
    <row r="1" spans="1:4" ht="86.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s="41" t="s">
        <v>159</v>
      </c>
      <c r="B2" s="42"/>
      <c r="C2" s="42"/>
      <c r="D2" s="42"/>
    </row>
    <row r="3" spans="1:4" x14ac:dyDescent="0.3">
      <c r="A3" s="43" t="s">
        <v>5</v>
      </c>
      <c r="B3" s="43"/>
      <c r="C3" s="43"/>
      <c r="D3" s="43"/>
    </row>
    <row r="4" spans="1:4" x14ac:dyDescent="0.3">
      <c r="A4" s="8" t="s">
        <v>6</v>
      </c>
      <c r="B4" s="22">
        <v>2792</v>
      </c>
      <c r="C4" s="22">
        <v>5467</v>
      </c>
      <c r="D4" s="9">
        <f t="shared" ref="D4:D35" si="0">B4/C4</f>
        <v>0.51070056703859523</v>
      </c>
    </row>
    <row r="5" spans="1:4" x14ac:dyDescent="0.3">
      <c r="A5" s="8" t="s">
        <v>7</v>
      </c>
      <c r="B5" s="22">
        <v>3269</v>
      </c>
      <c r="C5" s="22">
        <v>4830</v>
      </c>
      <c r="D5" s="9">
        <f t="shared" si="0"/>
        <v>0.6768115942028986</v>
      </c>
    </row>
    <row r="6" spans="1:4" x14ac:dyDescent="0.3">
      <c r="A6" s="8" t="s">
        <v>8</v>
      </c>
      <c r="B6" s="22">
        <v>9969</v>
      </c>
      <c r="C6" s="22">
        <v>16921</v>
      </c>
      <c r="D6" s="9">
        <f t="shared" si="0"/>
        <v>0.58914957744814134</v>
      </c>
    </row>
    <row r="7" spans="1:4" x14ac:dyDescent="0.3">
      <c r="A7" s="8" t="s">
        <v>9</v>
      </c>
      <c r="B7" s="22">
        <v>3896</v>
      </c>
      <c r="C7" s="22">
        <v>6345</v>
      </c>
      <c r="D7" s="9">
        <f t="shared" si="0"/>
        <v>0.614026792750197</v>
      </c>
    </row>
    <row r="8" spans="1:4" x14ac:dyDescent="0.3">
      <c r="A8" s="8" t="s">
        <v>10</v>
      </c>
      <c r="B8" s="22">
        <v>7809</v>
      </c>
      <c r="C8" s="22">
        <v>13965</v>
      </c>
      <c r="D8" s="9">
        <f t="shared" si="0"/>
        <v>0.5591836734693878</v>
      </c>
    </row>
    <row r="9" spans="1:4" x14ac:dyDescent="0.3">
      <c r="A9" s="8" t="s">
        <v>11</v>
      </c>
      <c r="B9" s="22">
        <v>4197</v>
      </c>
      <c r="C9" s="22">
        <v>6877</v>
      </c>
      <c r="D9" s="9">
        <f t="shared" si="0"/>
        <v>0.61029518685473316</v>
      </c>
    </row>
    <row r="10" spans="1:4" x14ac:dyDescent="0.3">
      <c r="A10" s="8" t="s">
        <v>12</v>
      </c>
      <c r="B10" s="22">
        <v>3924</v>
      </c>
      <c r="C10" s="22">
        <v>7297</v>
      </c>
      <c r="D10" s="9">
        <f t="shared" si="0"/>
        <v>0.53775524188022472</v>
      </c>
    </row>
    <row r="11" spans="1:4" x14ac:dyDescent="0.3">
      <c r="A11" s="8" t="s">
        <v>13</v>
      </c>
      <c r="B11" s="22">
        <v>1244</v>
      </c>
      <c r="C11" s="22">
        <v>2113</v>
      </c>
      <c r="D11" s="9">
        <f t="shared" si="0"/>
        <v>0.58873639375295783</v>
      </c>
    </row>
    <row r="12" spans="1:4" x14ac:dyDescent="0.3">
      <c r="A12" s="8" t="s">
        <v>14</v>
      </c>
      <c r="B12" s="22">
        <v>3015</v>
      </c>
      <c r="C12" s="22">
        <v>4895</v>
      </c>
      <c r="D12" s="9">
        <f t="shared" si="0"/>
        <v>0.61593462717058223</v>
      </c>
    </row>
    <row r="13" spans="1:4" x14ac:dyDescent="0.3">
      <c r="A13" s="8" t="s">
        <v>15</v>
      </c>
      <c r="B13" s="22">
        <v>6718</v>
      </c>
      <c r="C13" s="22">
        <v>11309</v>
      </c>
      <c r="D13" s="9">
        <f t="shared" si="0"/>
        <v>0.59404014501724289</v>
      </c>
    </row>
    <row r="14" spans="1:4" x14ac:dyDescent="0.3">
      <c r="A14" s="8" t="s">
        <v>16</v>
      </c>
      <c r="B14" s="22">
        <v>3166</v>
      </c>
      <c r="C14" s="22">
        <v>4779</v>
      </c>
      <c r="D14" s="9">
        <f t="shared" si="0"/>
        <v>0.66248169073027829</v>
      </c>
    </row>
    <row r="15" spans="1:4" x14ac:dyDescent="0.3">
      <c r="A15" s="8" t="s">
        <v>17</v>
      </c>
      <c r="B15" s="22">
        <v>1557</v>
      </c>
      <c r="C15" s="22">
        <v>2473</v>
      </c>
      <c r="D15" s="9">
        <f t="shared" si="0"/>
        <v>0.62959967650626769</v>
      </c>
    </row>
    <row r="16" spans="1:4" x14ac:dyDescent="0.3">
      <c r="A16" s="8" t="s">
        <v>18</v>
      </c>
      <c r="B16" s="22">
        <v>3692</v>
      </c>
      <c r="C16" s="22">
        <v>6093</v>
      </c>
      <c r="D16" s="9">
        <f t="shared" si="0"/>
        <v>0.60594124405054983</v>
      </c>
    </row>
    <row r="17" spans="1:4" x14ac:dyDescent="0.3">
      <c r="A17" s="8" t="s">
        <v>19</v>
      </c>
      <c r="B17" s="22">
        <v>1185</v>
      </c>
      <c r="C17" s="22">
        <v>2151</v>
      </c>
      <c r="D17" s="9">
        <f t="shared" si="0"/>
        <v>0.55090655509065556</v>
      </c>
    </row>
    <row r="18" spans="1:4" x14ac:dyDescent="0.3">
      <c r="A18" s="8" t="s">
        <v>20</v>
      </c>
      <c r="B18" s="22">
        <v>7507</v>
      </c>
      <c r="C18" s="22">
        <v>12012</v>
      </c>
      <c r="D18" s="9">
        <f t="shared" si="0"/>
        <v>0.62495837495837492</v>
      </c>
    </row>
    <row r="19" spans="1:4" x14ac:dyDescent="0.3">
      <c r="A19" s="8" t="s">
        <v>21</v>
      </c>
      <c r="B19" s="22">
        <v>366</v>
      </c>
      <c r="C19" s="22">
        <v>695</v>
      </c>
      <c r="D19" s="9">
        <f t="shared" si="0"/>
        <v>0.52661870503597119</v>
      </c>
    </row>
    <row r="20" spans="1:4" x14ac:dyDescent="0.3">
      <c r="A20" s="8" t="s">
        <v>22</v>
      </c>
      <c r="B20" s="22">
        <v>1043</v>
      </c>
      <c r="C20" s="22">
        <v>2260</v>
      </c>
      <c r="D20" s="9">
        <f t="shared" si="0"/>
        <v>0.46150442477876108</v>
      </c>
    </row>
    <row r="21" spans="1:4" x14ac:dyDescent="0.3">
      <c r="A21" s="8" t="s">
        <v>23</v>
      </c>
      <c r="B21" s="22">
        <v>2370</v>
      </c>
      <c r="C21" s="22">
        <v>5403</v>
      </c>
      <c r="D21" s="9">
        <f t="shared" si="0"/>
        <v>0.43864519711271516</v>
      </c>
    </row>
    <row r="22" spans="1:4" x14ac:dyDescent="0.3">
      <c r="A22" s="8" t="s">
        <v>24</v>
      </c>
      <c r="B22" s="22">
        <v>2237</v>
      </c>
      <c r="C22" s="22">
        <v>5042</v>
      </c>
      <c r="D22" s="9">
        <f t="shared" si="0"/>
        <v>0.44367314557715193</v>
      </c>
    </row>
    <row r="23" spans="1:4" x14ac:dyDescent="0.3">
      <c r="A23" s="8" t="s">
        <v>25</v>
      </c>
      <c r="B23" s="22">
        <v>3178</v>
      </c>
      <c r="C23" s="22">
        <v>4119</v>
      </c>
      <c r="D23" s="9">
        <f t="shared" si="0"/>
        <v>0.77154649186695801</v>
      </c>
    </row>
    <row r="24" spans="1:4" x14ac:dyDescent="0.3">
      <c r="A24" s="8" t="s">
        <v>26</v>
      </c>
      <c r="B24" s="22">
        <v>4409</v>
      </c>
      <c r="C24" s="22">
        <v>6455</v>
      </c>
      <c r="D24" s="9">
        <f t="shared" si="0"/>
        <v>0.68303640588690939</v>
      </c>
    </row>
    <row r="25" spans="1:4" x14ac:dyDescent="0.3">
      <c r="A25" s="8" t="s">
        <v>27</v>
      </c>
      <c r="B25" s="22">
        <v>2467</v>
      </c>
      <c r="C25" s="22">
        <v>4218</v>
      </c>
      <c r="D25" s="9">
        <f t="shared" si="0"/>
        <v>0.58487434803224281</v>
      </c>
    </row>
    <row r="26" spans="1:4" x14ac:dyDescent="0.3">
      <c r="A26" s="8" t="s">
        <v>28</v>
      </c>
      <c r="B26" s="22">
        <v>5039</v>
      </c>
      <c r="C26" s="22">
        <v>7802</v>
      </c>
      <c r="D26" s="9">
        <f>B26/C26</f>
        <v>0.64586003588823382</v>
      </c>
    </row>
    <row r="27" spans="1:4" x14ac:dyDescent="0.3">
      <c r="A27" s="8" t="s">
        <v>29</v>
      </c>
      <c r="B27" s="22">
        <v>9756</v>
      </c>
      <c r="C27" s="22">
        <v>16198</v>
      </c>
      <c r="D27" s="9">
        <f t="shared" si="0"/>
        <v>0.60229657982466966</v>
      </c>
    </row>
    <row r="28" spans="1:4" x14ac:dyDescent="0.3">
      <c r="A28" s="8" t="s">
        <v>30</v>
      </c>
      <c r="B28" s="22">
        <v>13930</v>
      </c>
      <c r="C28" s="22">
        <v>22917</v>
      </c>
      <c r="D28" s="9">
        <f t="shared" si="0"/>
        <v>0.60784570406248639</v>
      </c>
    </row>
    <row r="29" spans="1:4" x14ac:dyDescent="0.3">
      <c r="A29" s="8" t="s">
        <v>31</v>
      </c>
      <c r="B29" s="22">
        <v>5917</v>
      </c>
      <c r="C29" s="22">
        <v>11671</v>
      </c>
      <c r="D29" s="9">
        <f t="shared" si="0"/>
        <v>0.50698312055522232</v>
      </c>
    </row>
    <row r="30" spans="1:4" x14ac:dyDescent="0.3">
      <c r="A30" s="8" t="s">
        <v>32</v>
      </c>
      <c r="B30" s="22">
        <v>13628</v>
      </c>
      <c r="C30" s="22">
        <v>24464</v>
      </c>
      <c r="D30" s="9">
        <f t="shared" si="0"/>
        <v>0.55706344015696529</v>
      </c>
    </row>
    <row r="31" spans="1:4" x14ac:dyDescent="0.3">
      <c r="A31" s="8" t="s">
        <v>33</v>
      </c>
      <c r="B31" s="22">
        <v>8163</v>
      </c>
      <c r="C31" s="22">
        <v>15931</v>
      </c>
      <c r="D31" s="9">
        <f t="shared" si="0"/>
        <v>0.51239721298098051</v>
      </c>
    </row>
    <row r="32" spans="1:4" x14ac:dyDescent="0.3">
      <c r="A32" s="8" t="s">
        <v>34</v>
      </c>
      <c r="B32" s="22">
        <v>8633</v>
      </c>
      <c r="C32" s="22">
        <v>14608</v>
      </c>
      <c r="D32" s="9">
        <f t="shared" si="0"/>
        <v>0.5909775465498357</v>
      </c>
    </row>
    <row r="33" spans="1:4" x14ac:dyDescent="0.3">
      <c r="A33" s="8" t="s">
        <v>35</v>
      </c>
      <c r="B33" s="22">
        <v>12456</v>
      </c>
      <c r="C33" s="22">
        <v>23843</v>
      </c>
      <c r="D33" s="9">
        <f t="shared" si="0"/>
        <v>0.52241748102168351</v>
      </c>
    </row>
    <row r="34" spans="1:4" x14ac:dyDescent="0.3">
      <c r="A34" s="8" t="s">
        <v>36</v>
      </c>
      <c r="B34" s="22">
        <v>9078</v>
      </c>
      <c r="C34" s="22">
        <v>13829</v>
      </c>
      <c r="D34" s="9">
        <f t="shared" si="0"/>
        <v>0.65644659772940916</v>
      </c>
    </row>
    <row r="35" spans="1:4" x14ac:dyDescent="0.3">
      <c r="A35" s="8" t="s">
        <v>37</v>
      </c>
      <c r="B35" s="22">
        <v>5407</v>
      </c>
      <c r="C35" s="22">
        <v>9278</v>
      </c>
      <c r="D35" s="9">
        <f t="shared" si="0"/>
        <v>0.58277646044406117</v>
      </c>
    </row>
    <row r="36" spans="1:4" x14ac:dyDescent="0.3">
      <c r="A36" s="44" t="s">
        <v>39</v>
      </c>
      <c r="B36" s="44"/>
      <c r="C36" s="44"/>
      <c r="D36" s="44"/>
    </row>
    <row r="37" spans="1:4" x14ac:dyDescent="0.3">
      <c r="A37" s="8" t="s">
        <v>40</v>
      </c>
      <c r="B37" s="22">
        <v>2581</v>
      </c>
      <c r="C37" s="22">
        <v>4194</v>
      </c>
      <c r="D37" s="9">
        <f t="shared" ref="D37:D100" si="1">B37/C37</f>
        <v>0.61540295660467337</v>
      </c>
    </row>
    <row r="38" spans="1:4" x14ac:dyDescent="0.3">
      <c r="A38" s="8" t="s">
        <v>41</v>
      </c>
      <c r="B38" s="22">
        <v>379</v>
      </c>
      <c r="C38" s="22">
        <v>962</v>
      </c>
      <c r="D38" s="9">
        <f t="shared" si="1"/>
        <v>0.39397089397089397</v>
      </c>
    </row>
    <row r="39" spans="1:4" x14ac:dyDescent="0.3">
      <c r="A39" s="8" t="s">
        <v>42</v>
      </c>
      <c r="B39" s="22">
        <v>1720</v>
      </c>
      <c r="C39" s="22">
        <v>2403</v>
      </c>
      <c r="D39" s="9">
        <f t="shared" si="1"/>
        <v>0.71577195172700792</v>
      </c>
    </row>
    <row r="40" spans="1:4" x14ac:dyDescent="0.3">
      <c r="A40" s="8" t="s">
        <v>43</v>
      </c>
      <c r="B40" s="22">
        <v>1067</v>
      </c>
      <c r="C40" s="22">
        <v>1595</v>
      </c>
      <c r="D40" s="9">
        <f t="shared" si="1"/>
        <v>0.66896551724137931</v>
      </c>
    </row>
    <row r="41" spans="1:4" x14ac:dyDescent="0.3">
      <c r="A41" s="8" t="s">
        <v>44</v>
      </c>
      <c r="B41" s="22">
        <v>1611</v>
      </c>
      <c r="C41" s="22">
        <v>2884</v>
      </c>
      <c r="D41" s="9">
        <f t="shared" si="1"/>
        <v>0.55859916782246877</v>
      </c>
    </row>
    <row r="42" spans="1:4" x14ac:dyDescent="0.3">
      <c r="A42" s="8" t="s">
        <v>45</v>
      </c>
      <c r="B42" s="22">
        <v>1046</v>
      </c>
      <c r="C42" s="22">
        <v>2605</v>
      </c>
      <c r="D42" s="9">
        <f t="shared" si="1"/>
        <v>0.40153550863723608</v>
      </c>
    </row>
    <row r="43" spans="1:4" x14ac:dyDescent="0.3">
      <c r="A43" s="8" t="s">
        <v>46</v>
      </c>
      <c r="B43" s="22">
        <v>1632</v>
      </c>
      <c r="C43" s="22">
        <v>3151</v>
      </c>
      <c r="D43" s="9">
        <f t="shared" si="1"/>
        <v>0.51793081561409071</v>
      </c>
    </row>
    <row r="44" spans="1:4" x14ac:dyDescent="0.3">
      <c r="A44" s="8" t="s">
        <v>47</v>
      </c>
      <c r="B44" s="22">
        <v>2060</v>
      </c>
      <c r="C44" s="22">
        <v>2724</v>
      </c>
      <c r="D44" s="9">
        <f t="shared" si="1"/>
        <v>0.75624082232011747</v>
      </c>
    </row>
    <row r="45" spans="1:4" x14ac:dyDescent="0.3">
      <c r="A45" s="8" t="s">
        <v>48</v>
      </c>
      <c r="B45" s="22">
        <v>2069</v>
      </c>
      <c r="C45" s="22">
        <v>3979</v>
      </c>
      <c r="D45" s="9">
        <f t="shared" si="1"/>
        <v>0.5199798944458407</v>
      </c>
    </row>
    <row r="46" spans="1:4" x14ac:dyDescent="0.3">
      <c r="A46" s="8" t="s">
        <v>49</v>
      </c>
      <c r="B46" s="22">
        <v>1537</v>
      </c>
      <c r="C46" s="22">
        <v>2305</v>
      </c>
      <c r="D46" s="9">
        <f t="shared" si="1"/>
        <v>0.66681127982646415</v>
      </c>
    </row>
    <row r="47" spans="1:4" x14ac:dyDescent="0.3">
      <c r="A47" s="8" t="s">
        <v>50</v>
      </c>
      <c r="B47" s="22">
        <v>1213</v>
      </c>
      <c r="C47" s="22">
        <v>1897</v>
      </c>
      <c r="D47" s="9">
        <f t="shared" si="1"/>
        <v>0.63943068002108594</v>
      </c>
    </row>
    <row r="48" spans="1:4" x14ac:dyDescent="0.3">
      <c r="A48" s="8" t="s">
        <v>51</v>
      </c>
      <c r="B48" s="22">
        <v>1485</v>
      </c>
      <c r="C48" s="22">
        <v>2647</v>
      </c>
      <c r="D48" s="9">
        <f t="shared" si="1"/>
        <v>0.56101246694370988</v>
      </c>
    </row>
    <row r="49" spans="1:4" x14ac:dyDescent="0.3">
      <c r="A49" s="8" t="s">
        <v>52</v>
      </c>
      <c r="B49" s="22">
        <v>1003</v>
      </c>
      <c r="C49" s="22">
        <v>1865</v>
      </c>
      <c r="D49" s="9">
        <f t="shared" si="1"/>
        <v>0.53780160857908843</v>
      </c>
    </row>
    <row r="50" spans="1:4" x14ac:dyDescent="0.3">
      <c r="A50" s="8" t="s">
        <v>53</v>
      </c>
      <c r="B50" s="22">
        <v>1853</v>
      </c>
      <c r="C50" s="22">
        <v>3169</v>
      </c>
      <c r="D50" s="9">
        <f t="shared" si="1"/>
        <v>0.5847270432313032</v>
      </c>
    </row>
    <row r="51" spans="1:4" x14ac:dyDescent="0.3">
      <c r="A51" s="8" t="s">
        <v>54</v>
      </c>
      <c r="B51" s="22">
        <v>1141</v>
      </c>
      <c r="C51" s="22">
        <v>1657</v>
      </c>
      <c r="D51" s="9">
        <f t="shared" si="1"/>
        <v>0.68859384429692216</v>
      </c>
    </row>
    <row r="52" spans="1:4" x14ac:dyDescent="0.3">
      <c r="A52" s="8" t="s">
        <v>55</v>
      </c>
      <c r="B52" s="22">
        <v>671</v>
      </c>
      <c r="C52" s="22">
        <v>969</v>
      </c>
      <c r="D52" s="9">
        <f t="shared" si="1"/>
        <v>0.69246646026831782</v>
      </c>
    </row>
    <row r="53" spans="1:4" x14ac:dyDescent="0.3">
      <c r="A53" s="8" t="s">
        <v>56</v>
      </c>
      <c r="B53" s="22">
        <v>951</v>
      </c>
      <c r="C53" s="22">
        <v>1606</v>
      </c>
      <c r="D53" s="9">
        <f t="shared" si="1"/>
        <v>0.59215442092154424</v>
      </c>
    </row>
    <row r="54" spans="1:4" x14ac:dyDescent="0.3">
      <c r="A54" s="8" t="s">
        <v>57</v>
      </c>
      <c r="B54" s="22">
        <v>1450</v>
      </c>
      <c r="C54" s="22">
        <v>2690</v>
      </c>
      <c r="D54" s="9">
        <f t="shared" si="1"/>
        <v>0.53903345724907059</v>
      </c>
    </row>
    <row r="55" spans="1:4" x14ac:dyDescent="0.3">
      <c r="A55" s="8" t="s">
        <v>58</v>
      </c>
      <c r="B55" s="22">
        <v>1439</v>
      </c>
      <c r="C55" s="22">
        <v>2130</v>
      </c>
      <c r="D55" s="9">
        <f t="shared" si="1"/>
        <v>0.67558685446009392</v>
      </c>
    </row>
    <row r="56" spans="1:4" x14ac:dyDescent="0.3">
      <c r="A56" s="8" t="s">
        <v>59</v>
      </c>
      <c r="B56" s="22">
        <v>844</v>
      </c>
      <c r="C56" s="22">
        <v>1097</v>
      </c>
      <c r="D56" s="9">
        <f t="shared" si="1"/>
        <v>0.76937101185050139</v>
      </c>
    </row>
    <row r="57" spans="1:4" x14ac:dyDescent="0.3">
      <c r="A57" s="8" t="s">
        <v>60</v>
      </c>
      <c r="B57" s="22">
        <v>1822</v>
      </c>
      <c r="C57" s="22">
        <v>3351</v>
      </c>
      <c r="D57" s="9">
        <f t="shared" si="1"/>
        <v>0.54371829304685171</v>
      </c>
    </row>
    <row r="58" spans="1:4" x14ac:dyDescent="0.3">
      <c r="A58" s="8" t="s">
        <v>61</v>
      </c>
      <c r="B58" s="22">
        <v>952</v>
      </c>
      <c r="C58" s="22">
        <v>1369</v>
      </c>
      <c r="D58" s="9">
        <f t="shared" si="1"/>
        <v>0.69539810080350617</v>
      </c>
    </row>
    <row r="59" spans="1:4" x14ac:dyDescent="0.3">
      <c r="A59" s="8" t="s">
        <v>62</v>
      </c>
      <c r="B59" s="22">
        <v>859</v>
      </c>
      <c r="C59" s="22">
        <v>1343</v>
      </c>
      <c r="D59" s="9">
        <f t="shared" si="1"/>
        <v>0.6396128071481757</v>
      </c>
    </row>
    <row r="60" spans="1:4" x14ac:dyDescent="0.3">
      <c r="A60" s="8" t="s">
        <v>63</v>
      </c>
      <c r="B60" s="22">
        <v>727</v>
      </c>
      <c r="C60" s="22">
        <v>1296</v>
      </c>
      <c r="D60" s="9">
        <f t="shared" si="1"/>
        <v>0.56095679012345678</v>
      </c>
    </row>
    <row r="61" spans="1:4" x14ac:dyDescent="0.3">
      <c r="A61" s="8" t="s">
        <v>64</v>
      </c>
      <c r="B61" s="22">
        <v>606</v>
      </c>
      <c r="C61" s="22">
        <v>1039</v>
      </c>
      <c r="D61" s="9">
        <f t="shared" si="1"/>
        <v>0.58325312800769968</v>
      </c>
    </row>
    <row r="62" spans="1:4" x14ac:dyDescent="0.3">
      <c r="A62" s="8" t="s">
        <v>65</v>
      </c>
      <c r="B62" s="22">
        <v>2352</v>
      </c>
      <c r="C62" s="22">
        <v>4527</v>
      </c>
      <c r="D62" s="9">
        <f t="shared" si="1"/>
        <v>0.51954937044400262</v>
      </c>
    </row>
    <row r="63" spans="1:4" x14ac:dyDescent="0.3">
      <c r="A63" s="8" t="s">
        <v>66</v>
      </c>
      <c r="B63" s="22">
        <v>1543</v>
      </c>
      <c r="C63" s="22">
        <v>2259</v>
      </c>
      <c r="D63" s="9">
        <f t="shared" si="1"/>
        <v>0.68304559539619303</v>
      </c>
    </row>
    <row r="64" spans="1:4" x14ac:dyDescent="0.3">
      <c r="A64" s="8" t="s">
        <v>67</v>
      </c>
      <c r="B64" s="22">
        <v>377</v>
      </c>
      <c r="C64" s="22">
        <v>487</v>
      </c>
      <c r="D64" s="9">
        <f t="shared" si="1"/>
        <v>0.77412731006160163</v>
      </c>
    </row>
    <row r="65" spans="1:4" x14ac:dyDescent="0.3">
      <c r="A65" s="8" t="s">
        <v>68</v>
      </c>
      <c r="B65" s="22">
        <v>928</v>
      </c>
      <c r="C65" s="22">
        <v>1960</v>
      </c>
      <c r="D65" s="9">
        <f t="shared" si="1"/>
        <v>0.47346938775510206</v>
      </c>
    </row>
    <row r="66" spans="1:4" x14ac:dyDescent="0.3">
      <c r="A66" s="8" t="s">
        <v>69</v>
      </c>
      <c r="B66" s="22">
        <v>176</v>
      </c>
      <c r="C66" s="22">
        <v>212</v>
      </c>
      <c r="D66" s="9">
        <f t="shared" si="1"/>
        <v>0.83018867924528306</v>
      </c>
    </row>
    <row r="67" spans="1:4" x14ac:dyDescent="0.3">
      <c r="A67" s="8" t="s">
        <v>70</v>
      </c>
      <c r="B67" s="22">
        <v>345</v>
      </c>
      <c r="C67" s="22">
        <v>395</v>
      </c>
      <c r="D67" s="9">
        <f t="shared" si="1"/>
        <v>0.87341772151898733</v>
      </c>
    </row>
    <row r="68" spans="1:4" x14ac:dyDescent="0.3">
      <c r="A68" s="8" t="s">
        <v>71</v>
      </c>
      <c r="B68" s="22">
        <v>1008</v>
      </c>
      <c r="C68" s="22">
        <v>2176</v>
      </c>
      <c r="D68" s="9">
        <f t="shared" si="1"/>
        <v>0.46323529411764708</v>
      </c>
    </row>
    <row r="69" spans="1:4" x14ac:dyDescent="0.3">
      <c r="A69" s="8" t="s">
        <v>72</v>
      </c>
      <c r="B69" s="22">
        <v>1148</v>
      </c>
      <c r="C69" s="22">
        <v>2280</v>
      </c>
      <c r="D69" s="9">
        <f t="shared" si="1"/>
        <v>0.50350877192982457</v>
      </c>
    </row>
    <row r="70" spans="1:4" x14ac:dyDescent="0.3">
      <c r="A70" s="8" t="s">
        <v>73</v>
      </c>
      <c r="B70" s="22">
        <v>1543</v>
      </c>
      <c r="C70" s="22">
        <v>2406</v>
      </c>
      <c r="D70" s="9">
        <f t="shared" si="1"/>
        <v>0.64131338320864506</v>
      </c>
    </row>
    <row r="71" spans="1:4" x14ac:dyDescent="0.3">
      <c r="A71" s="8" t="s">
        <v>74</v>
      </c>
      <c r="B71" s="22">
        <v>756</v>
      </c>
      <c r="C71" s="22">
        <v>1225</v>
      </c>
      <c r="D71" s="9">
        <f t="shared" si="1"/>
        <v>0.6171428571428571</v>
      </c>
    </row>
    <row r="72" spans="1:4" x14ac:dyDescent="0.3">
      <c r="A72" s="8" t="s">
        <v>75</v>
      </c>
      <c r="B72" s="22">
        <v>397</v>
      </c>
      <c r="C72" s="22">
        <v>483</v>
      </c>
      <c r="D72" s="9">
        <f t="shared" si="1"/>
        <v>0.82194616977225676</v>
      </c>
    </row>
    <row r="73" spans="1:4" x14ac:dyDescent="0.3">
      <c r="A73" s="8" t="s">
        <v>76</v>
      </c>
      <c r="B73" s="22">
        <v>564</v>
      </c>
      <c r="C73" s="22">
        <v>995</v>
      </c>
      <c r="D73" s="9">
        <f t="shared" si="1"/>
        <v>0.56683417085427135</v>
      </c>
    </row>
    <row r="74" spans="1:4" x14ac:dyDescent="0.3">
      <c r="A74" s="8" t="s">
        <v>77</v>
      </c>
      <c r="B74" s="22">
        <v>1669</v>
      </c>
      <c r="C74" s="22">
        <v>3085</v>
      </c>
      <c r="D74" s="9">
        <f t="shared" si="1"/>
        <v>0.5410048622366288</v>
      </c>
    </row>
    <row r="75" spans="1:4" x14ac:dyDescent="0.3">
      <c r="A75" s="8" t="s">
        <v>78</v>
      </c>
      <c r="B75" s="22">
        <v>1055</v>
      </c>
      <c r="C75" s="22">
        <v>2451</v>
      </c>
      <c r="D75" s="9">
        <f t="shared" si="1"/>
        <v>0.43043655650754792</v>
      </c>
    </row>
    <row r="76" spans="1:4" x14ac:dyDescent="0.3">
      <c r="A76" s="8" t="s">
        <v>79</v>
      </c>
      <c r="B76" s="22">
        <v>982</v>
      </c>
      <c r="C76" s="22">
        <v>2128</v>
      </c>
      <c r="D76" s="9">
        <f t="shared" si="1"/>
        <v>0.46146616541353386</v>
      </c>
    </row>
    <row r="77" spans="1:4" x14ac:dyDescent="0.3">
      <c r="A77" s="8" t="s">
        <v>80</v>
      </c>
      <c r="B77" s="22">
        <v>1746</v>
      </c>
      <c r="C77" s="22">
        <v>3052</v>
      </c>
      <c r="D77" s="9">
        <f t="shared" si="1"/>
        <v>0.57208387942332894</v>
      </c>
    </row>
    <row r="78" spans="1:4" x14ac:dyDescent="0.3">
      <c r="A78" s="8" t="s">
        <v>81</v>
      </c>
      <c r="B78" s="22">
        <v>637</v>
      </c>
      <c r="C78" s="22">
        <v>1126</v>
      </c>
      <c r="D78" s="9">
        <f t="shared" si="1"/>
        <v>0.56571936056838368</v>
      </c>
    </row>
    <row r="79" spans="1:4" x14ac:dyDescent="0.3">
      <c r="A79" s="8" t="s">
        <v>82</v>
      </c>
      <c r="B79" s="22">
        <v>874</v>
      </c>
      <c r="C79" s="22">
        <v>1273</v>
      </c>
      <c r="D79" s="9">
        <f t="shared" si="1"/>
        <v>0.68656716417910446</v>
      </c>
    </row>
    <row r="80" spans="1:4" x14ac:dyDescent="0.3">
      <c r="A80" s="8" t="s">
        <v>83</v>
      </c>
      <c r="B80" s="22">
        <v>2517</v>
      </c>
      <c r="C80" s="22">
        <v>5301</v>
      </c>
      <c r="D80" s="9">
        <f t="shared" si="1"/>
        <v>0.47481607243916241</v>
      </c>
    </row>
    <row r="81" spans="1:4" x14ac:dyDescent="0.3">
      <c r="A81" s="8" t="s">
        <v>84</v>
      </c>
      <c r="B81" s="22">
        <v>2001</v>
      </c>
      <c r="C81" s="22">
        <v>3562</v>
      </c>
      <c r="D81" s="9">
        <f t="shared" si="1"/>
        <v>0.56176305446378438</v>
      </c>
    </row>
    <row r="82" spans="1:4" x14ac:dyDescent="0.3">
      <c r="A82" s="8" t="s">
        <v>85</v>
      </c>
      <c r="B82" s="22">
        <v>841</v>
      </c>
      <c r="C82" s="22">
        <v>1343</v>
      </c>
      <c r="D82" s="9">
        <f t="shared" si="1"/>
        <v>0.62620997766195086</v>
      </c>
    </row>
    <row r="83" spans="1:4" x14ac:dyDescent="0.3">
      <c r="A83" s="8" t="s">
        <v>86</v>
      </c>
      <c r="B83" s="22">
        <v>8095</v>
      </c>
      <c r="C83" s="22">
        <v>13780</v>
      </c>
      <c r="D83" s="9">
        <f t="shared" si="1"/>
        <v>0.58744557329462987</v>
      </c>
    </row>
    <row r="84" spans="1:4" x14ac:dyDescent="0.3">
      <c r="A84" s="8" t="s">
        <v>87</v>
      </c>
      <c r="B84" s="22">
        <v>1247</v>
      </c>
      <c r="C84" s="22">
        <v>2274</v>
      </c>
      <c r="D84" s="9">
        <f t="shared" si="1"/>
        <v>0.54837291116974496</v>
      </c>
    </row>
    <row r="85" spans="1:4" x14ac:dyDescent="0.3">
      <c r="A85" s="8" t="s">
        <v>88</v>
      </c>
      <c r="B85" s="22">
        <v>3014</v>
      </c>
      <c r="C85" s="22">
        <v>6461</v>
      </c>
      <c r="D85" s="9">
        <f t="shared" si="1"/>
        <v>0.46649125522364959</v>
      </c>
    </row>
    <row r="86" spans="1:4" x14ac:dyDescent="0.3">
      <c r="A86" s="8" t="s">
        <v>89</v>
      </c>
      <c r="B86" s="22">
        <v>471</v>
      </c>
      <c r="C86" s="22">
        <v>916</v>
      </c>
      <c r="D86" s="9">
        <f t="shared" si="1"/>
        <v>0.51419213973799127</v>
      </c>
    </row>
    <row r="87" spans="1:4" x14ac:dyDescent="0.3">
      <c r="A87" s="8" t="s">
        <v>90</v>
      </c>
      <c r="B87" s="22">
        <v>1745</v>
      </c>
      <c r="C87" s="22">
        <v>2679</v>
      </c>
      <c r="D87" s="9">
        <f t="shared" si="1"/>
        <v>0.65136244867487869</v>
      </c>
    </row>
    <row r="88" spans="1:4" x14ac:dyDescent="0.3">
      <c r="A88" s="8" t="s">
        <v>91</v>
      </c>
      <c r="B88" s="22">
        <v>340</v>
      </c>
      <c r="C88" s="22">
        <v>882</v>
      </c>
      <c r="D88" s="9">
        <f t="shared" si="1"/>
        <v>0.3854875283446712</v>
      </c>
    </row>
    <row r="89" spans="1:4" x14ac:dyDescent="0.3">
      <c r="A89" s="8" t="s">
        <v>92</v>
      </c>
      <c r="B89" s="22">
        <v>3378</v>
      </c>
      <c r="C89" s="22">
        <v>6048</v>
      </c>
      <c r="D89" s="9">
        <f t="shared" si="1"/>
        <v>0.55853174603174605</v>
      </c>
    </row>
    <row r="90" spans="1:4" x14ac:dyDescent="0.3">
      <c r="A90" s="8" t="s">
        <v>93</v>
      </c>
      <c r="B90" s="22">
        <v>763</v>
      </c>
      <c r="C90" s="22">
        <v>1046</v>
      </c>
      <c r="D90" s="9">
        <f t="shared" si="1"/>
        <v>0.72944550669216057</v>
      </c>
    </row>
    <row r="91" spans="1:4" x14ac:dyDescent="0.3">
      <c r="A91" s="8" t="s">
        <v>94</v>
      </c>
      <c r="B91" s="22">
        <v>3020</v>
      </c>
      <c r="C91" s="22">
        <v>5262</v>
      </c>
      <c r="D91" s="9">
        <f t="shared" si="1"/>
        <v>0.57392626377803113</v>
      </c>
    </row>
    <row r="92" spans="1:4" x14ac:dyDescent="0.3">
      <c r="A92" s="8" t="s">
        <v>95</v>
      </c>
      <c r="B92" s="22">
        <v>3894</v>
      </c>
      <c r="C92" s="22">
        <v>6554</v>
      </c>
      <c r="D92" s="9">
        <f t="shared" si="1"/>
        <v>0.59414098260604209</v>
      </c>
    </row>
    <row r="93" spans="1:4" x14ac:dyDescent="0.3">
      <c r="A93" s="8" t="s">
        <v>96</v>
      </c>
      <c r="B93" s="22">
        <v>591</v>
      </c>
      <c r="C93" s="22">
        <v>953</v>
      </c>
      <c r="D93" s="9">
        <f t="shared" si="1"/>
        <v>0.62014690451206711</v>
      </c>
    </row>
    <row r="94" spans="1:4" x14ac:dyDescent="0.3">
      <c r="A94" s="8" t="s">
        <v>97</v>
      </c>
      <c r="B94" s="22">
        <v>1939</v>
      </c>
      <c r="C94" s="22">
        <v>3204</v>
      </c>
      <c r="D94" s="9">
        <f t="shared" si="1"/>
        <v>0.60518102372034954</v>
      </c>
    </row>
    <row r="95" spans="1:4" x14ac:dyDescent="0.3">
      <c r="A95" s="8" t="s">
        <v>98</v>
      </c>
      <c r="B95" s="22">
        <v>1851</v>
      </c>
      <c r="C95" s="22">
        <v>3420</v>
      </c>
      <c r="D95" s="9">
        <f t="shared" si="1"/>
        <v>0.54122807017543861</v>
      </c>
    </row>
    <row r="96" spans="1:4" x14ac:dyDescent="0.3">
      <c r="A96" s="8" t="s">
        <v>99</v>
      </c>
      <c r="B96" s="22">
        <v>2511</v>
      </c>
      <c r="C96" s="22">
        <v>4580</v>
      </c>
      <c r="D96" s="9">
        <f t="shared" si="1"/>
        <v>0.54825327510917032</v>
      </c>
    </row>
    <row r="97" spans="1:4" x14ac:dyDescent="0.3">
      <c r="A97" s="8" t="s">
        <v>100</v>
      </c>
      <c r="B97" s="22">
        <v>1622</v>
      </c>
      <c r="C97" s="22">
        <v>3177</v>
      </c>
      <c r="D97" s="9">
        <f t="shared" si="1"/>
        <v>0.51054453887315077</v>
      </c>
    </row>
    <row r="98" spans="1:4" x14ac:dyDescent="0.3">
      <c r="A98" s="8" t="s">
        <v>101</v>
      </c>
      <c r="B98" s="22">
        <v>1617</v>
      </c>
      <c r="C98" s="22">
        <v>2369</v>
      </c>
      <c r="D98" s="9">
        <f t="shared" si="1"/>
        <v>0.68256648374841711</v>
      </c>
    </row>
    <row r="99" spans="1:4" x14ac:dyDescent="0.3">
      <c r="A99" s="8" t="s">
        <v>102</v>
      </c>
      <c r="B99" s="22">
        <v>1818</v>
      </c>
      <c r="C99" s="22">
        <v>3662</v>
      </c>
      <c r="D99" s="9">
        <f t="shared" si="1"/>
        <v>0.49645002730748228</v>
      </c>
    </row>
    <row r="100" spans="1:4" x14ac:dyDescent="0.3">
      <c r="A100" s="8" t="s">
        <v>103</v>
      </c>
      <c r="B100" s="22">
        <v>1007</v>
      </c>
      <c r="C100" s="22">
        <v>2091</v>
      </c>
      <c r="D100" s="9">
        <f t="shared" si="1"/>
        <v>0.48158775705404111</v>
      </c>
    </row>
    <row r="101" spans="1:4" x14ac:dyDescent="0.3">
      <c r="A101" s="8" t="s">
        <v>104</v>
      </c>
      <c r="B101" s="22">
        <v>1678</v>
      </c>
      <c r="C101" s="22">
        <v>2808</v>
      </c>
      <c r="D101" s="9">
        <f t="shared" ref="D101:D138" si="2">B101/C101</f>
        <v>0.5975783475783476</v>
      </c>
    </row>
    <row r="102" spans="1:4" x14ac:dyDescent="0.3">
      <c r="A102" s="8" t="s">
        <v>105</v>
      </c>
      <c r="B102" s="22">
        <v>2924</v>
      </c>
      <c r="C102" s="22">
        <v>3942</v>
      </c>
      <c r="D102" s="9">
        <f t="shared" si="2"/>
        <v>0.74175545408422117</v>
      </c>
    </row>
    <row r="103" spans="1:4" x14ac:dyDescent="0.3">
      <c r="A103" s="8" t="s">
        <v>106</v>
      </c>
      <c r="B103" s="22">
        <v>3674</v>
      </c>
      <c r="C103" s="22">
        <v>7182</v>
      </c>
      <c r="D103" s="9">
        <f t="shared" si="2"/>
        <v>0.51155666945140632</v>
      </c>
    </row>
    <row r="104" spans="1:4" x14ac:dyDescent="0.3">
      <c r="A104" s="8" t="s">
        <v>107</v>
      </c>
      <c r="B104" s="22">
        <v>298</v>
      </c>
      <c r="C104" s="22">
        <v>502</v>
      </c>
      <c r="D104" s="9">
        <f t="shared" si="2"/>
        <v>0.59362549800796816</v>
      </c>
    </row>
    <row r="105" spans="1:4" x14ac:dyDescent="0.3">
      <c r="A105" s="8" t="s">
        <v>108</v>
      </c>
      <c r="B105" s="22">
        <v>1464</v>
      </c>
      <c r="C105" s="22">
        <v>2311</v>
      </c>
      <c r="D105" s="9">
        <f t="shared" si="2"/>
        <v>0.63349199480744267</v>
      </c>
    </row>
    <row r="106" spans="1:4" x14ac:dyDescent="0.3">
      <c r="A106" s="8" t="s">
        <v>109</v>
      </c>
      <c r="B106" s="22">
        <v>903</v>
      </c>
      <c r="C106" s="22">
        <v>1881</v>
      </c>
      <c r="D106" s="9">
        <f t="shared" si="2"/>
        <v>0.48006379585326953</v>
      </c>
    </row>
    <row r="107" spans="1:4" x14ac:dyDescent="0.3">
      <c r="A107" s="8" t="s">
        <v>110</v>
      </c>
      <c r="B107" s="22">
        <v>4091</v>
      </c>
      <c r="C107" s="22">
        <v>6813</v>
      </c>
      <c r="D107" s="9">
        <f t="shared" si="2"/>
        <v>0.60046969029795982</v>
      </c>
    </row>
    <row r="108" spans="1:4" x14ac:dyDescent="0.3">
      <c r="A108" s="8" t="s">
        <v>111</v>
      </c>
      <c r="B108" s="22">
        <v>819</v>
      </c>
      <c r="C108" s="22">
        <v>1393</v>
      </c>
      <c r="D108" s="9">
        <f t="shared" si="2"/>
        <v>0.5879396984924623</v>
      </c>
    </row>
    <row r="109" spans="1:4" x14ac:dyDescent="0.3">
      <c r="A109" s="8" t="s">
        <v>112</v>
      </c>
      <c r="B109" s="22">
        <v>2856</v>
      </c>
      <c r="C109" s="22">
        <v>7333</v>
      </c>
      <c r="D109" s="9">
        <f t="shared" si="2"/>
        <v>0.38947224873857905</v>
      </c>
    </row>
    <row r="110" spans="1:4" x14ac:dyDescent="0.3">
      <c r="A110" s="8" t="s">
        <v>113</v>
      </c>
      <c r="B110" s="22">
        <v>1093</v>
      </c>
      <c r="C110" s="22">
        <v>1735</v>
      </c>
      <c r="D110" s="9">
        <f t="shared" si="2"/>
        <v>0.62997118155619591</v>
      </c>
    </row>
    <row r="111" spans="1:4" x14ac:dyDescent="0.3">
      <c r="A111" s="45" t="s">
        <v>114</v>
      </c>
      <c r="B111" s="45"/>
      <c r="C111" s="45"/>
      <c r="D111" s="45"/>
    </row>
    <row r="112" spans="1:4" x14ac:dyDescent="0.3">
      <c r="A112" s="8" t="s">
        <v>115</v>
      </c>
      <c r="B112" s="22">
        <v>1940</v>
      </c>
      <c r="C112" s="22">
        <v>2610</v>
      </c>
      <c r="D112" s="9">
        <f t="shared" si="2"/>
        <v>0.74329501915708818</v>
      </c>
    </row>
    <row r="113" spans="1:4" x14ac:dyDescent="0.3">
      <c r="A113" s="8" t="s">
        <v>116</v>
      </c>
      <c r="B113" s="22">
        <v>1121</v>
      </c>
      <c r="C113" s="22">
        <v>1887</v>
      </c>
      <c r="D113" s="9">
        <f t="shared" si="2"/>
        <v>0.59406465288818233</v>
      </c>
    </row>
    <row r="114" spans="1:4" x14ac:dyDescent="0.3">
      <c r="A114" s="8" t="s">
        <v>117</v>
      </c>
      <c r="B114" s="22">
        <v>1534</v>
      </c>
      <c r="C114" s="22">
        <v>2757</v>
      </c>
      <c r="D114" s="9">
        <f t="shared" si="2"/>
        <v>0.55640188610808849</v>
      </c>
    </row>
    <row r="115" spans="1:4" x14ac:dyDescent="0.3">
      <c r="A115" s="8" t="s">
        <v>118</v>
      </c>
      <c r="B115" s="22">
        <v>2589</v>
      </c>
      <c r="C115" s="22">
        <v>3944</v>
      </c>
      <c r="D115" s="9">
        <f t="shared" si="2"/>
        <v>0.65644016227180524</v>
      </c>
    </row>
    <row r="116" spans="1:4" x14ac:dyDescent="0.3">
      <c r="A116" s="8" t="s">
        <v>119</v>
      </c>
      <c r="B116" s="22">
        <v>1926</v>
      </c>
      <c r="C116" s="22">
        <v>2923</v>
      </c>
      <c r="D116" s="9">
        <f t="shared" si="2"/>
        <v>0.65891207663359563</v>
      </c>
    </row>
    <row r="117" spans="1:4" x14ac:dyDescent="0.3">
      <c r="A117" s="8" t="s">
        <v>120</v>
      </c>
      <c r="B117" s="22">
        <v>3367</v>
      </c>
      <c r="C117" s="22">
        <v>5038</v>
      </c>
      <c r="D117" s="9">
        <f t="shared" si="2"/>
        <v>0.66832076220722514</v>
      </c>
    </row>
    <row r="118" spans="1:4" x14ac:dyDescent="0.3">
      <c r="A118" s="8" t="s">
        <v>121</v>
      </c>
      <c r="B118" s="22">
        <v>3307</v>
      </c>
      <c r="C118" s="22">
        <v>4684</v>
      </c>
      <c r="D118" s="9">
        <f t="shared" si="2"/>
        <v>0.70602049530315969</v>
      </c>
    </row>
    <row r="119" spans="1:4" x14ac:dyDescent="0.3">
      <c r="A119" s="8" t="s">
        <v>122</v>
      </c>
      <c r="B119" s="22">
        <v>1540</v>
      </c>
      <c r="C119" s="22">
        <v>2584</v>
      </c>
      <c r="D119" s="9">
        <f t="shared" si="2"/>
        <v>0.59597523219814241</v>
      </c>
    </row>
    <row r="120" spans="1:4" x14ac:dyDescent="0.3">
      <c r="A120" s="8" t="s">
        <v>123</v>
      </c>
      <c r="B120" s="22">
        <v>2264</v>
      </c>
      <c r="C120" s="22">
        <v>4151</v>
      </c>
      <c r="D120" s="9">
        <f t="shared" si="2"/>
        <v>0.54541074439894</v>
      </c>
    </row>
    <row r="121" spans="1:4" x14ac:dyDescent="0.3">
      <c r="A121" s="8" t="s">
        <v>124</v>
      </c>
      <c r="B121" s="22">
        <v>1612</v>
      </c>
      <c r="C121" s="22">
        <v>2072</v>
      </c>
      <c r="D121" s="9">
        <f t="shared" si="2"/>
        <v>0.77799227799227799</v>
      </c>
    </row>
    <row r="122" spans="1:4" x14ac:dyDescent="0.3">
      <c r="A122" s="8" t="s">
        <v>125</v>
      </c>
      <c r="B122" s="22">
        <v>3883</v>
      </c>
      <c r="C122" s="22">
        <v>6318</v>
      </c>
      <c r="D122" s="9">
        <f t="shared" si="2"/>
        <v>0.61459322570433683</v>
      </c>
    </row>
    <row r="123" spans="1:4" x14ac:dyDescent="0.3">
      <c r="A123" s="8" t="s">
        <v>126</v>
      </c>
      <c r="B123" s="22">
        <v>5823</v>
      </c>
      <c r="C123" s="22">
        <v>10956</v>
      </c>
      <c r="D123" s="9">
        <f t="shared" si="2"/>
        <v>0.53148959474260682</v>
      </c>
    </row>
    <row r="124" spans="1:4" x14ac:dyDescent="0.3">
      <c r="A124" s="8" t="s">
        <v>127</v>
      </c>
      <c r="B124" s="22">
        <v>4980</v>
      </c>
      <c r="C124" s="22">
        <v>10004</v>
      </c>
      <c r="D124" s="9">
        <f t="shared" si="2"/>
        <v>0.49780087964814074</v>
      </c>
    </row>
    <row r="125" spans="1:4" x14ac:dyDescent="0.3">
      <c r="A125" s="8" t="s">
        <v>128</v>
      </c>
      <c r="B125" s="22">
        <v>1211</v>
      </c>
      <c r="C125" s="22">
        <v>1996</v>
      </c>
      <c r="D125" s="9">
        <f t="shared" si="2"/>
        <v>0.60671342685370744</v>
      </c>
    </row>
    <row r="126" spans="1:4" x14ac:dyDescent="0.3">
      <c r="A126" s="8" t="s">
        <v>129</v>
      </c>
      <c r="B126" s="22">
        <v>151</v>
      </c>
      <c r="C126" s="22">
        <v>246</v>
      </c>
      <c r="D126" s="9">
        <f t="shared" si="2"/>
        <v>0.61382113821138207</v>
      </c>
    </row>
    <row r="127" spans="1:4" x14ac:dyDescent="0.3">
      <c r="A127" s="8" t="s">
        <v>130</v>
      </c>
      <c r="B127" s="22">
        <v>7080</v>
      </c>
      <c r="C127" s="22">
        <v>11643</v>
      </c>
      <c r="D127" s="9">
        <f t="shared" si="2"/>
        <v>0.60809069827364082</v>
      </c>
    </row>
    <row r="128" spans="1:4" x14ac:dyDescent="0.3">
      <c r="A128" s="8" t="s">
        <v>131</v>
      </c>
      <c r="B128" s="22">
        <v>1851</v>
      </c>
      <c r="C128" s="22">
        <v>3104</v>
      </c>
      <c r="D128" s="9">
        <f t="shared" si="2"/>
        <v>0.59632731958762886</v>
      </c>
    </row>
    <row r="129" spans="1:4" x14ac:dyDescent="0.3">
      <c r="A129" s="8" t="s">
        <v>132</v>
      </c>
      <c r="B129" s="22">
        <v>696</v>
      </c>
      <c r="C129" s="22">
        <v>1026</v>
      </c>
      <c r="D129" s="9">
        <f t="shared" si="2"/>
        <v>0.67836257309941517</v>
      </c>
    </row>
    <row r="130" spans="1:4" x14ac:dyDescent="0.3">
      <c r="A130" s="8" t="s">
        <v>133</v>
      </c>
      <c r="B130" s="22">
        <v>2289</v>
      </c>
      <c r="C130" s="22">
        <v>3657</v>
      </c>
      <c r="D130" s="9">
        <f t="shared" si="2"/>
        <v>0.62592288761279735</v>
      </c>
    </row>
    <row r="131" spans="1:4" x14ac:dyDescent="0.3">
      <c r="A131" s="8" t="s">
        <v>134</v>
      </c>
      <c r="B131" s="22">
        <v>2302</v>
      </c>
      <c r="C131" s="22">
        <v>5261</v>
      </c>
      <c r="D131" s="9">
        <f t="shared" si="2"/>
        <v>0.43755939935373506</v>
      </c>
    </row>
    <row r="132" spans="1:4" x14ac:dyDescent="0.3">
      <c r="A132" s="8" t="s">
        <v>135</v>
      </c>
      <c r="B132" s="22">
        <v>5983</v>
      </c>
      <c r="C132" s="22">
        <v>10017</v>
      </c>
      <c r="D132" s="9">
        <f t="shared" si="2"/>
        <v>0.59728461615254069</v>
      </c>
    </row>
    <row r="133" spans="1:4" x14ac:dyDescent="0.3">
      <c r="A133" s="8" t="s">
        <v>136</v>
      </c>
      <c r="B133" s="22">
        <v>544</v>
      </c>
      <c r="C133" s="22">
        <v>758</v>
      </c>
      <c r="D133" s="9">
        <f t="shared" si="2"/>
        <v>0.71767810026385226</v>
      </c>
    </row>
    <row r="134" spans="1:4" x14ac:dyDescent="0.3">
      <c r="A134" s="8" t="s">
        <v>137</v>
      </c>
      <c r="B134" s="22">
        <v>1113</v>
      </c>
      <c r="C134" s="22">
        <v>1878</v>
      </c>
      <c r="D134" s="9">
        <f t="shared" si="2"/>
        <v>0.59265175718849838</v>
      </c>
    </row>
    <row r="135" spans="1:4" x14ac:dyDescent="0.3">
      <c r="A135" s="8" t="s">
        <v>138</v>
      </c>
      <c r="B135" s="22">
        <v>1771</v>
      </c>
      <c r="C135" s="22">
        <v>2841</v>
      </c>
      <c r="D135" s="9">
        <f t="shared" si="2"/>
        <v>0.623372052094333</v>
      </c>
    </row>
    <row r="136" spans="1:4" x14ac:dyDescent="0.3">
      <c r="A136" s="8" t="s">
        <v>139</v>
      </c>
      <c r="B136" s="22">
        <v>2585</v>
      </c>
      <c r="C136" s="22">
        <v>4678</v>
      </c>
      <c r="D136" s="9">
        <f t="shared" si="2"/>
        <v>0.55258657545959811</v>
      </c>
    </row>
    <row r="137" spans="1:4" x14ac:dyDescent="0.3">
      <c r="A137" s="8" t="s">
        <v>140</v>
      </c>
      <c r="B137" s="22">
        <v>12967</v>
      </c>
      <c r="C137" s="22">
        <v>22693</v>
      </c>
      <c r="D137" s="9">
        <f t="shared" si="2"/>
        <v>0.57140968580619578</v>
      </c>
    </row>
    <row r="138" spans="1:4" x14ac:dyDescent="0.3">
      <c r="A138" s="8" t="s">
        <v>141</v>
      </c>
      <c r="B138" s="22">
        <v>9541</v>
      </c>
      <c r="C138" s="22">
        <v>16383</v>
      </c>
      <c r="D138" s="9">
        <f t="shared" si="2"/>
        <v>0.58237197094549231</v>
      </c>
    </row>
    <row r="139" spans="1:4" x14ac:dyDescent="0.3">
      <c r="A139" s="46" t="s">
        <v>142</v>
      </c>
      <c r="B139" s="46"/>
      <c r="C139" s="46"/>
      <c r="D139" s="46"/>
    </row>
    <row r="140" spans="1:4" x14ac:dyDescent="0.3">
      <c r="A140" s="8" t="s">
        <v>143</v>
      </c>
      <c r="B140" s="22">
        <v>10305</v>
      </c>
      <c r="C140" s="22">
        <v>18491</v>
      </c>
      <c r="D140" s="9">
        <f t="shared" ref="D140:D142" si="3">B140/C140</f>
        <v>0.5572981450435347</v>
      </c>
    </row>
    <row r="141" spans="1:4" x14ac:dyDescent="0.3">
      <c r="A141" s="8" t="s">
        <v>144</v>
      </c>
      <c r="B141" s="22">
        <v>3489</v>
      </c>
      <c r="C141" s="22">
        <v>7422</v>
      </c>
      <c r="D141" s="9">
        <f t="shared" si="3"/>
        <v>0.47008892481810832</v>
      </c>
    </row>
    <row r="142" spans="1:4" x14ac:dyDescent="0.3">
      <c r="A142" s="12" t="s">
        <v>145</v>
      </c>
      <c r="B142" s="13">
        <f>SUM(B4:B141)</f>
        <v>386681</v>
      </c>
      <c r="C142" s="13">
        <f>SUM(C4:C141)</f>
        <v>671193</v>
      </c>
      <c r="D142" s="14">
        <f t="shared" si="3"/>
        <v>0.576110001147211</v>
      </c>
    </row>
    <row r="143" spans="1:4" x14ac:dyDescent="0.3">
      <c r="A143" s="2" t="s">
        <v>146</v>
      </c>
    </row>
    <row r="144" spans="1:4" x14ac:dyDescent="0.3">
      <c r="A144" s="5" t="s">
        <v>156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9efc62ebc74fc79a6f468518ea3e5d xmlns="$ListId:Documents;">
      <Terms xmlns="http://schemas.microsoft.com/office/infopath/2007/PartnerControls"/>
    </ja9efc62ebc74fc79a6f468518ea3e5d>
    <TaxCatchAll xmlns="571f4f35-ab3f-4b32-b6ca-6928eed95d8c"/>
    <Material_x0020_Type xmlns="afe3e4ea-f0b8-468d-a733-7225f75905bd" xsi:nil="true"/>
    <PublishingExpirationDate xmlns="http://schemas.microsoft.com/sharepoint/v3" xsi:nil="true"/>
    <TaxKeywordTaxHTField xmlns="571f4f35-ab3f-4b32-b6ca-6928eed95d8c">
      <Terms xmlns="http://schemas.microsoft.com/office/infopath/2007/PartnerControls"/>
    </TaxKeywordTaxHTField>
    <PublishingStartDate xmlns="http://schemas.microsoft.com/sharepoint/v3" xsi:nil="true"/>
    <_dlc_DocId xmlns="571f4f35-ab3f-4b32-b6ca-6928eed95d8c">2373HQHKM5ZV-458541544-7038</_dlc_DocId>
    <_dlc_DocIdUrl xmlns="571f4f35-ab3f-4b32-b6ca-6928eed95d8c">
      <Url>https://info.health.mil/coi/mhsrpm/_layouts/DocIdRedir.aspx?ID=2373HQHKM5ZV-458541544-7038</Url>
      <Description>2373HQHKM5ZV-458541544-7038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8600E8E7E194CB988846E4FF813A9" ma:contentTypeVersion="1" ma:contentTypeDescription="Create a new document." ma:contentTypeScope="" ma:versionID="43c203a7f9979a6fa67e8553bd80c1f0">
  <xsd:schema xmlns:xsd="http://www.w3.org/2001/XMLSchema" xmlns:xs="http://www.w3.org/2001/XMLSchema" xmlns:p="http://schemas.microsoft.com/office/2006/metadata/properties" xmlns:ns1="http://schemas.microsoft.com/sharepoint/v3" xmlns:ns2="$ListId:Documents;" xmlns:ns3="571f4f35-ab3f-4b32-b6ca-6928eed95d8c" xmlns:ns4="afe3e4ea-f0b8-468d-a733-7225f75905bd" targetNamespace="http://schemas.microsoft.com/office/2006/metadata/properties" ma:root="true" ma:fieldsID="7de9aef75730638eb17fb2ec30d3a6e3" ns1:_="" ns2:_="" ns3:_="" ns4:_="">
    <xsd:import namespace="http://schemas.microsoft.com/sharepoint/v3"/>
    <xsd:import namespace="$ListId:Documents;"/>
    <xsd:import namespace="571f4f35-ab3f-4b32-b6ca-6928eed95d8c"/>
    <xsd:import namespace="afe3e4ea-f0b8-468d-a733-7225f75905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a9efc62ebc74fc79a6f468518ea3e5d" minOccurs="0"/>
                <xsd:element ref="ns3:TaxCatchAll" minOccurs="0"/>
                <xsd:element ref="ns3:TaxKeywordTaxHTField" minOccurs="0"/>
                <xsd:element ref="ns4:Material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uments;" elementFormDefault="qualified">
    <xsd:import namespace="http://schemas.microsoft.com/office/2006/documentManagement/types"/>
    <xsd:import namespace="http://schemas.microsoft.com/office/infopath/2007/PartnerControls"/>
    <xsd:element name="ja9efc62ebc74fc79a6f468518ea3e5d" ma:index="11" nillable="true" ma:taxonomy="true" ma:internalName="ja9efc62ebc74fc79a6f468518ea3e5d" ma:taxonomyFieldName="Document_x0020_Type" ma:displayName="Document Type" ma:default="" ma:fieldId="{3a9efc62-ebc7-4fc7-9a6f-468518ea3e5d}" ma:sspId="4859e7fd-8a9c-4765-b0cd-dcb72885bd0e" ma:termSetId="61788f81-0e91-4030-849b-84a5add3a9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f4f35-ab3f-4b32-b6ca-6928eed95d8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406c9d0-fda2-44e7-889d-6e8363aa16f5}" ma:internalName="TaxCatchAll" ma:showField="CatchAllData" ma:web="571f4f35-ab3f-4b32-b6ca-6928eed95d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4859e7fd-8a9c-4765-b0cd-dcb72885bd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3e4ea-f0b8-468d-a733-7225f75905bd" elementFormDefault="qualified">
    <xsd:import namespace="http://schemas.microsoft.com/office/2006/documentManagement/types"/>
    <xsd:import namespace="http://schemas.microsoft.com/office/infopath/2007/PartnerControls"/>
    <xsd:element name="Material_x0020_Type" ma:index="15" nillable="true" ma:displayName="Material Type" ma:format="Dropdown" ma:internalName="Material_x0020_Type">
      <xsd:simpleType>
        <xsd:restriction base="dms:Choice">
          <xsd:enumeration value="Training"/>
          <xsd:enumeration value="PMO Business Rul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13DA5-EEF4-4769-AFF2-DF4B6D37B6A6}">
  <ds:schemaRefs>
    <ds:schemaRef ds:uri="http://schemas.microsoft.com/office/infopath/2007/PartnerControls"/>
    <ds:schemaRef ds:uri="571f4f35-ab3f-4b32-b6ca-6928eed95d8c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fe3e4ea-f0b8-468d-a733-7225f75905bd"/>
    <ds:schemaRef ds:uri="http://www.w3.org/XML/1998/namespace"/>
    <ds:schemaRef ds:uri="$ListId:Documents;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1D76BE-66C1-43A5-BB80-5A271E4DA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Documents;"/>
    <ds:schemaRef ds:uri="571f4f35-ab3f-4b32-b6ca-6928eed95d8c"/>
    <ds:schemaRef ds:uri="afe3e4ea-f0b8-468d-a733-7225f7590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4DFE62-EDCE-49F0-88E7-953A6677373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17019C-C97C-4B5E-BFF7-E564AB31F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PCM Continuity Trend</vt:lpstr>
      <vt:lpstr>PCM Continuity Trend by Service</vt:lpstr>
      <vt:lpstr>'April 2016'!Print_Titles</vt:lpstr>
      <vt:lpstr>'August 2016'!Print_Titles</vt:lpstr>
      <vt:lpstr>'December 2016'!Print_Titles</vt:lpstr>
      <vt:lpstr>'July 2016'!Print_Titles</vt:lpstr>
      <vt:lpstr>'June 2016'!Print_Titles</vt:lpstr>
      <vt:lpstr>'May 2016'!Print_Titles</vt:lpstr>
      <vt:lpstr>'November 2016'!Print_Titles</vt:lpstr>
      <vt:lpstr>'October 2016'!Print_Titles</vt:lpstr>
      <vt:lpstr>'PCM Continuity Trend'!Print_Titles</vt:lpstr>
      <vt:lpstr>'September 2016'!Print_Titles</vt:lpstr>
    </vt:vector>
  </TitlesOfParts>
  <Company>Department of Defense - Health Affairs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Ugalde, Rosemarie, CIV, DHA</dc:creator>
  <cp:lastModifiedBy>Meyle, Jessica, CTR, DHA</cp:lastModifiedBy>
  <dcterms:created xsi:type="dcterms:W3CDTF">2016-05-06T19:53:30Z</dcterms:created>
  <dcterms:modified xsi:type="dcterms:W3CDTF">2017-02-06T13:22:12Z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0x010100E008600E8E7E194CB988846E4FF813A9</vt:lpwstr>
  </property>
  <property fmtid="{D5CDD505-2E9C-101B-9397-08002B2CF9AE}" pid="3" name="_dlc_DocIdItemGuid">
    <vt:lpwstr>0768da18-e31b-4b00-bb40-c28e94e5a575</vt:lpwstr>
  </property>
  <property fmtid="{D5CDD505-2E9C-101B-9397-08002B2CF9AE}" pid="4" name="TaxKeyword">
    <vt:lpwstr/>
  </property>
  <property fmtid="{D5CDD505-2E9C-101B-9397-08002B2CF9AE}" pid="5" name="Document Type">
    <vt:lpwstr/>
  </property>
</Properties>
</file>